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8. KPO\Regulamin naboru CeZ - tryb niekonkurencyjny\przekazana do DP\18.11 do UJEDNOLICENIA przed wezwaniem CeZ\CZYSTE\"/>
    </mc:Choice>
  </mc:AlternateContent>
  <xr:revisionPtr revIDLastSave="0" documentId="13_ncr:1_{BCBE5D87-7492-4D00-A2ED-996BA85436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realizacji" sheetId="1" r:id="rId1"/>
    <sheet name="Harmonogram wydatków" sheetId="4" r:id="rId2"/>
  </sheets>
  <definedNames>
    <definedName name="_xlnm._FilterDatabase" localSheetId="0" hidden="1">#N/A</definedName>
    <definedName name="_ftn1" localSheetId="1">'Harmonogram wydatków'!$A$28</definedName>
    <definedName name="_ftnref1" localSheetId="1">'Harmonogram wydatków'!$A$6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7" i="1" l="1"/>
  <c r="Z76" i="1"/>
  <c r="Z74" i="1"/>
  <c r="Z18" i="1"/>
  <c r="Z25" i="1"/>
  <c r="Z32" i="1"/>
  <c r="Z39" i="1"/>
  <c r="Z46" i="1"/>
  <c r="Z53" i="1"/>
  <c r="Z60" i="1"/>
  <c r="Z67" i="1"/>
  <c r="H11" i="1"/>
  <c r="Z11" i="1" s="1"/>
  <c r="H10" i="1"/>
  <c r="Z10" i="1" s="1"/>
  <c r="H9" i="1" l="1"/>
  <c r="Z9" i="1" s="1"/>
</calcChain>
</file>

<file path=xl/sharedStrings.xml><?xml version="1.0" encoding="utf-8"?>
<sst xmlns="http://schemas.openxmlformats.org/spreadsheetml/2006/main" count="344" uniqueCount="99">
  <si>
    <t>Załącznik nr 2a do Wniosku - wersja 1 (data)</t>
  </si>
  <si>
    <t>Załącznik nr 5a do Porozumienia - wersja 1 (data)</t>
  </si>
  <si>
    <t xml:space="preserve">Harmonogram realizacji przedsięwzięcia </t>
  </si>
  <si>
    <t>Nazwa inwestycji (2):</t>
  </si>
  <si>
    <t>D1.1.2 Przyspieszenie procesów transformacji cyfrowej ochrony zdrowia poprzez dalszy rozwój usług cyfrowych w ochronie zdrowia</t>
  </si>
  <si>
    <t>Podmiot bezpośrednio realizujący inwestycję:</t>
  </si>
  <si>
    <t>Ministerstwo Zdrowia (Ostateczny odbiorca wsparcia - Centrum e-Zdrowia)</t>
  </si>
  <si>
    <t>Podmiot wystawiający zlecenia wypłaty do PFR lub podmiot wypłacający środki do ostatecznych odbiorców (dla inwestycji, których dot. art. 14 ll ust. 2):</t>
  </si>
  <si>
    <t>Ministerstwo Zdrowia</t>
  </si>
  <si>
    <t>Zakres czasowy inwestycji (*):</t>
  </si>
  <si>
    <t>2021QI</t>
  </si>
  <si>
    <t>2026QI</t>
  </si>
  <si>
    <t xml:space="preserve">Maksymalna wysokość środków przeznaczona na finansowanie inwestycji łącznie (w pełnych PLN), w tym:                                </t>
  </si>
  <si>
    <t>a) wydatki bieżące (% udział w maksymalnej wysokości środków przeznaczonych na finansowanie inwestycji)</t>
  </si>
  <si>
    <t>b) wydatki majątkowe (% udział w maksymalnej wysokości środków przeznaczonych na finansowanie inwestycji)</t>
  </si>
  <si>
    <t>Maksymalna wysokość środków przeznaczona na finansowanie kwalifikowalnych wydatków administracyjnych w PLN(**)</t>
  </si>
  <si>
    <t>w tym wydatki na wynagrodzenia (***)</t>
  </si>
  <si>
    <t>nie dotyczy</t>
  </si>
  <si>
    <t>Harmonogramy realizacji wskaźników w ramach inwestycji:</t>
  </si>
  <si>
    <t>Numer i nazwa kamienia milowego (1):</t>
  </si>
  <si>
    <t>D15G</t>
  </si>
  <si>
    <t>2021 r.</t>
  </si>
  <si>
    <t>2022 r.</t>
  </si>
  <si>
    <t>2023 r.</t>
  </si>
  <si>
    <t>2024 r.</t>
  </si>
  <si>
    <t>2025 r.</t>
  </si>
  <si>
    <t>2026 r.</t>
  </si>
  <si>
    <t>nr kwartału</t>
  </si>
  <si>
    <t>I kwartał</t>
  </si>
  <si>
    <t>II kwartał</t>
  </si>
  <si>
    <t>III kwartał</t>
  </si>
  <si>
    <t>IV kwartał</t>
  </si>
  <si>
    <t>wydatki całkowite:</t>
  </si>
  <si>
    <t xml:space="preserve">zadania: </t>
  </si>
  <si>
    <t>Numer i nazwa kamienia milowego (2) :</t>
  </si>
  <si>
    <t>D16G</t>
  </si>
  <si>
    <t>Numer i nazwa kamienia milowego (3) :</t>
  </si>
  <si>
    <t>D17G</t>
  </si>
  <si>
    <t>Numer i nazwa wskaźnika (1) :</t>
  </si>
  <si>
    <t>D18G</t>
  </si>
  <si>
    <t xml:space="preserve">Cyfryzacja historii kontaktów pacjentów z opieką zdrowotną przechowywanej w placówkach medycznych </t>
  </si>
  <si>
    <t>Numer i nazwa wskaźnika (2):</t>
  </si>
  <si>
    <t>D19G</t>
  </si>
  <si>
    <t>W1 -  Cyfryzacja dokumentów medycznych</t>
  </si>
  <si>
    <t xml:space="preserve">2022 r. </t>
  </si>
  <si>
    <t>Numer i nazwa wskaźnika (3) :</t>
  </si>
  <si>
    <t>D20G</t>
  </si>
  <si>
    <t>W2 - Cyfryzacja dokumentów medycznych</t>
  </si>
  <si>
    <t>Numer i nazwa wskaźnika (4):</t>
  </si>
  <si>
    <t>D21G</t>
  </si>
  <si>
    <t>Podmioty lecznicze o znaczeniu ogólnokrajowym/regionalnym podłączone do centralnego repozytorium danych medycznych i wyposażone w oparte na sztucznej inteligencji narzędzie wspomagające podejmowanie decyzji</t>
  </si>
  <si>
    <t>Numer i nazwa wskaźnika (5) :</t>
  </si>
  <si>
    <t>D22G</t>
  </si>
  <si>
    <t>(*) w kolumnie H proszę wpisać termin rozpoczęcia inwestycji, a w kol. I jej zakończenia (w kwartałach). Proszę o zachowanie formatu rrrrQnrQ, np. 2022Q3 będzie oznaczało trzeci kwartał 2022r.</t>
  </si>
  <si>
    <t>RAZEM PLN</t>
  </si>
  <si>
    <t>(**) wydatki, które zgodnie z pismem, znak: DSR-Xabc.6011.11.2021.MD z dnia 23.09.2021 r. określono jako wydatki kwalifikowalne wraz z kosztami wynagrodzeń dla inwestycji uzgodnionych z KE, do poziomu alokacji uzgodnionej z KE</t>
  </si>
  <si>
    <t>RAZEM EUR</t>
  </si>
  <si>
    <t xml:space="preserve">(***) koszty wynagrodzeń dla inwestycji uzgodnionych z KE, do poziomu alokacji uzgodnionej z KE. </t>
  </si>
  <si>
    <t>Wydatki te wymagają ujęcia w costingu dla danej inwestycji  a ich poniesienie nie może wpływać negatywnie na realizację założonych wskaźników. Wydatki mieszczą się w maksymalnej wysokości środków przeznaczonych na finansowanie inwestycji, w ramach wydatków bieżących.</t>
  </si>
  <si>
    <t>Załącznik nr 2b do Wniosku - wersja 1 (data)</t>
  </si>
  <si>
    <t>Załącznik nr 5b do Porozumienia - wersja 1 (data)</t>
  </si>
  <si>
    <t>Harmonogram dokonywania wydatków</t>
  </si>
  <si>
    <t>Rok[1]</t>
  </si>
  <si>
    <t>Kwartał</t>
  </si>
  <si>
    <t>Miesiąc</t>
  </si>
  <si>
    <t>Wydatki netto
(kwalifikowalne)</t>
  </si>
  <si>
    <t>Wydatki brutto
(D+E+F)</t>
  </si>
  <si>
    <t>w tym: wydatki bieżące</t>
  </si>
  <si>
    <t>w tym: wydatki majątkowe</t>
  </si>
  <si>
    <t>I</t>
  </si>
  <si>
    <t>styczeń</t>
  </si>
  <si>
    <t>luty</t>
  </si>
  <si>
    <t>marzec</t>
  </si>
  <si>
    <t xml:space="preserve">Suma kwartał I 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</si>
  <si>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</si>
  <si>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</si>
  <si>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</si>
  <si>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</si>
  <si>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</si>
  <si>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</si>
  <si>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</si>
  <si>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</si>
  <si>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</si>
  <si>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</si>
  <si>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</si>
  <si>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</si>
  <si>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</si>
  <si>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</si>
  <si>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</si>
  <si>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rok XXXX</t>
  </si>
  <si>
    <t>Ogółem</t>
  </si>
  <si>
    <t>[1] Tabelę należy powielić dla każdego roku</t>
  </si>
  <si>
    <t xml:space="preserve">[2] Dotyczy państwowej jednostki budżetowej </t>
  </si>
  <si>
    <t>VAT od wydatków kwalifikowalnych [2]</t>
  </si>
  <si>
    <t>Koszty pośrednie</t>
  </si>
  <si>
    <t>Uruchomienie nowych e-usług, w tym:
- Narzędzia Analizy Zdrowia Pacjenta
- narzędzia wspomagającego podejmowanie decyzji dla lekarzy w oparciu o algorytmy AI
- centralnego repozytorium danych medycznych zintegrowanego z innymi kluczowymi systemami ochrony zdrowia</t>
  </si>
  <si>
    <t xml:space="preserve">Dorośli pacjenci objęci narzędziem wspomagającym analizy stanu zdrowia pacjenta </t>
  </si>
  <si>
    <t>Centrum Operacji Bezpieczeństwa w Centrum e-Zdrowia</t>
  </si>
  <si>
    <t xml:space="preserve">Centrum cyfryzacji dokumentacji medycznej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</si>
</sst>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zł&quot;;[Red]\-#,##0\ &quot;zł&quot;"/>
    <numFmt numFmtId="164" formatCode="#,##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8"/>
      <name val="Calibri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b/>
      <sz val="11"/>
      <color rgb="FF000000"/>
      <name val="Arial"/>
      <family val="2"/>
      <charset val="238"/>
    </font>
    <font>
      <u/>
      <sz val="11"/>
      <color theme="1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sz val="11"/>
      <color rgb="FF366092"/>
      <name val="Arial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5EFF0"/>
        <bgColor theme="4" tint="0.79998168889431442"/>
      </patternFill>
    </fill>
    <fill>
      <patternFill patternType="solid">
        <fgColor rgb="FFF5EFF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CE6F1"/>
        <bgColor indexed="64"/>
      </patternFill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8" fillId="2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8" fillId="6" borderId="0" xfId="0" applyFont="1" applyFill="1" applyAlignment="1">
      <alignment vertical="center" wrapText="1"/>
    </xf>
    <xf numFmtId="0" fontId="8" fillId="6" borderId="0" xfId="0" applyFont="1" applyFill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0" fillId="3" borderId="0" xfId="0" applyFill="1" applyAlignment="1">
      <alignment vertical="center"/>
    </xf>
    <xf numFmtId="0" fontId="10" fillId="4" borderId="1" xfId="0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8" fillId="5" borderId="2" xfId="0" applyFont="1" applyFill="1" applyBorder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8" fillId="6" borderId="12" xfId="0" applyFont="1" applyFill="1" applyBorder="1" applyAlignment="1">
      <alignment horizontal="center" vertical="center" wrapText="1"/>
    </xf>
    <xf numFmtId="4" fontId="10" fillId="6" borderId="8" xfId="0" applyNumberFormat="1" applyFont="1" applyFill="1" applyBorder="1" applyAlignment="1">
      <alignment horizontal="center" vertical="center" wrapText="1"/>
    </xf>
    <xf numFmtId="4" fontId="10" fillId="6" borderId="12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  <xf numFmtId="49" fontId="10" fillId="4" borderId="2" xfId="0" applyNumberFormat="1" applyFont="1" applyFill="1" applyBorder="1" applyAlignment="1">
      <alignment vertical="center"/>
    </xf>
    <xf numFmtId="49" fontId="10" fillId="4" borderId="1" xfId="0" applyNumberFormat="1" applyFont="1" applyFill="1" applyBorder="1" applyAlignment="1">
      <alignment vertical="center"/>
    </xf>
    <xf numFmtId="49" fontId="10" fillId="4" borderId="7" xfId="0" applyNumberFormat="1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4" fontId="10" fillId="6" borderId="0" xfId="0" applyNumberFormat="1" applyFont="1" applyFill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9" fontId="5" fillId="5" borderId="2" xfId="0" applyNumberFormat="1" applyFont="1" applyFill="1" applyBorder="1" applyAlignment="1">
      <alignment vertical="center" wrapText="1"/>
    </xf>
    <xf numFmtId="6" fontId="5" fillId="5" borderId="2" xfId="0" applyNumberFormat="1" applyFont="1" applyFill="1" applyBorder="1" applyAlignment="1">
      <alignment vertical="center" wrapText="1"/>
    </xf>
    <xf numFmtId="14" fontId="3" fillId="5" borderId="3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4" fillId="5" borderId="5" xfId="0" applyFont="1" applyFill="1" applyBorder="1" applyAlignment="1">
      <alignment vertical="center"/>
    </xf>
    <xf numFmtId="0" fontId="5" fillId="5" borderId="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 wrapText="1"/>
    </xf>
    <xf numFmtId="14" fontId="3" fillId="5" borderId="14" xfId="0" applyNumberFormat="1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vertical="center"/>
    </xf>
    <xf numFmtId="49" fontId="3" fillId="5" borderId="2" xfId="0" applyNumberFormat="1" applyFont="1" applyFill="1" applyBorder="1" applyAlignment="1">
      <alignment vertical="center"/>
    </xf>
    <xf numFmtId="49" fontId="3" fillId="5" borderId="1" xfId="0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0" fontId="13" fillId="7" borderId="0" xfId="0" applyFont="1" applyFill="1" applyAlignment="1">
      <alignment vertic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vertical="center" wrapText="1"/>
    </xf>
    <xf numFmtId="164" fontId="5" fillId="7" borderId="3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left" vertical="center"/>
    </xf>
    <xf numFmtId="0" fontId="5" fillId="7" borderId="1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0" fontId="9" fillId="11" borderId="18" xfId="0" applyFont="1" applyFill="1" applyBorder="1" applyAlignment="1">
      <alignment horizontal="center" vertical="center" wrapText="1"/>
    </xf>
    <xf numFmtId="0" fontId="9" fillId="9" borderId="18" xfId="0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18" xfId="0" applyFont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" fontId="6" fillId="3" borderId="7" xfId="0" applyNumberFormat="1" applyFont="1" applyFill="1" applyBorder="1" applyAlignment="1">
      <alignment horizontal="left" vertical="center" wrapText="1"/>
    </xf>
    <xf numFmtId="4" fontId="6" fillId="6" borderId="7" xfId="0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7" fillId="12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/>
    </xf>
    <xf numFmtId="4" fontId="6" fillId="6" borderId="1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4" fontId="3" fillId="3" borderId="7" xfId="0" applyNumberFormat="1" applyFont="1" applyFill="1" applyBorder="1" applyAlignment="1">
      <alignment horizontal="left" vertical="center" wrapText="1"/>
    </xf>
    <xf numFmtId="4" fontId="3" fillId="3" borderId="3" xfId="0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10" fillId="6" borderId="3" xfId="0" applyNumberFormat="1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2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9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5" fillId="13" borderId="15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17" fillId="8" borderId="17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8" borderId="17" xfId="1" applyFont="1" applyFill="1" applyBorder="1" applyAlignment="1">
      <alignment horizontal="center" vertical="center" wrapText="1"/>
    </xf>
    <xf numFmtId="0" fontId="20" fillId="8" borderId="17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7" fillId="10" borderId="21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8" borderId="21" xfId="0" applyFont="1" applyFill="1" applyBorder="1" applyAlignment="1">
      <alignment vertical="center" wrapText="1"/>
    </xf>
    <xf numFmtId="0" fontId="17" fillId="8" borderId="22" xfId="0" applyFont="1" applyFill="1" applyBorder="1" applyAlignment="1">
      <alignment vertical="center" wrapText="1"/>
    </xf>
    <xf numFmtId="0" fontId="17" fillId="8" borderId="16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7" fillId="8" borderId="21" xfId="0" applyFont="1" applyFill="1" applyBorder="1" applyAlignment="1">
      <alignment horizontal="center" wrapText="1"/>
    </xf>
    <xf numFmtId="0" fontId="17" fillId="8" borderId="16" xfId="0" applyFont="1" applyFill="1" applyBorder="1" applyAlignment="1">
      <alignment horizontal="center" wrapText="1"/>
    </xf>
    <xf numFmtId="0" fontId="17" fillId="8" borderId="2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F5EFF0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1589939</xdr:colOff>
      <xdr:row>0</xdr:row>
      <xdr:rowOff>760941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AB05C97-83EA-284C-DECB-17F5F43DA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55222" cy="745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1227319</xdr:colOff>
      <xdr:row>0</xdr:row>
      <xdr:rowOff>608563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13E2AA3-4B7E-412E-9A01-FE152E301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70569" cy="5979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116739</xdr:colOff>
      <xdr:row>0</xdr:row>
      <xdr:rowOff>760941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9C4C61C-0394-4FB9-BF43-F42B508A0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71639" cy="7609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78"/>
  <sheetViews>
    <sheetView tabSelected="1" zoomScale="50" zoomScaleNormal="50" workbookViewId="0">
      <selection activeCell="H29" sqref="H29"/>
    </sheetView>
  </sheetViews>
  <sheetFormatPr defaultColWidth="9.1796875" defaultRowHeight="14.5" x14ac:dyDescent="0.35"/>
  <cols>
    <col min="1" max="1" width="21.54296875" style="1" customWidth="1"/>
    <col min="2" max="2" width="9.1796875" style="1" bestFit="1" customWidth="1"/>
    <col min="3" max="3" width="9.54296875" style="1" bestFit="1" customWidth="1"/>
    <col min="4" max="4" width="10.1796875" style="1" bestFit="1" customWidth="1"/>
    <col min="5" max="5" width="10.54296875" style="1" bestFit="1" customWidth="1"/>
    <col min="6" max="6" width="9.1796875" style="1" bestFit="1" customWidth="1"/>
    <col min="7" max="7" width="15" style="1" customWidth="1"/>
    <col min="8" max="8" width="23.81640625" style="1" customWidth="1"/>
    <col min="9" max="9" width="10.54296875" style="1" bestFit="1" customWidth="1"/>
    <col min="10" max="10" width="9.1796875" style="1" bestFit="1" customWidth="1"/>
    <col min="11" max="11" width="9.54296875" style="1" bestFit="1" customWidth="1"/>
    <col min="12" max="12" width="10.1796875" style="1" bestFit="1" customWidth="1"/>
    <col min="13" max="13" width="10.54296875" style="1" bestFit="1" customWidth="1"/>
    <col min="14" max="14" width="9.1796875" style="1" bestFit="1" customWidth="1"/>
    <col min="15" max="15" width="9.54296875" style="1" bestFit="1" customWidth="1"/>
    <col min="16" max="16" width="10.1796875" style="1" bestFit="1" customWidth="1"/>
    <col min="17" max="17" width="10.54296875" style="1" bestFit="1" customWidth="1"/>
    <col min="18" max="18" width="9.1796875" style="1" bestFit="1" customWidth="1"/>
    <col min="19" max="19" width="9.54296875" style="1" bestFit="1" customWidth="1"/>
    <col min="20" max="20" width="10.1796875" style="1" bestFit="1" customWidth="1"/>
    <col min="21" max="21" width="10.54296875" style="1" bestFit="1" customWidth="1"/>
    <col min="22" max="22" width="9.1796875" style="1" bestFit="1" customWidth="1"/>
    <col min="23" max="23" width="9.54296875" style="1" bestFit="1" customWidth="1"/>
    <col min="24" max="24" width="10.1796875" style="1" bestFit="1" customWidth="1"/>
    <col min="25" max="25" width="10.54296875" style="1" bestFit="1" customWidth="1"/>
    <col min="26" max="26" width="24.1796875" style="1" customWidth="1"/>
    <col min="27" max="27" width="21.54296875" style="1" customWidth="1"/>
    <col min="28" max="28" width="16.453125" style="1" bestFit="1" customWidth="1"/>
    <col min="29" max="16384" width="9.1796875" style="1"/>
  </cols>
  <sheetData>
    <row r="1" spans="1:26" ht="60.65" customHeight="1" x14ac:dyDescent="0.35"/>
    <row r="2" spans="1:26" x14ac:dyDescent="0.35">
      <c r="A2" s="103" t="s">
        <v>0</v>
      </c>
    </row>
    <row r="3" spans="1:26" x14ac:dyDescent="0.35">
      <c r="A3" s="142" t="s">
        <v>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1"/>
    </row>
    <row r="4" spans="1:26" ht="28" customHeight="1" x14ac:dyDescent="0.35">
      <c r="A4" s="143" t="s">
        <v>2</v>
      </c>
      <c r="B4" s="144"/>
      <c r="C4" s="144"/>
      <c r="D4" s="144"/>
      <c r="E4" s="144"/>
      <c r="F4" s="144"/>
      <c r="G4" s="144"/>
      <c r="H4" s="144"/>
      <c r="I4" s="144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4"/>
    </row>
    <row r="5" spans="1:26" ht="18" customHeight="1" x14ac:dyDescent="0.35">
      <c r="A5" s="67" t="s">
        <v>3</v>
      </c>
      <c r="B5" s="68"/>
      <c r="C5" s="68"/>
      <c r="D5" s="68"/>
      <c r="E5" s="68"/>
      <c r="F5" s="69"/>
      <c r="G5" s="46" t="s">
        <v>4</v>
      </c>
      <c r="H5" s="47"/>
      <c r="I5" s="47"/>
      <c r="J5" s="47"/>
      <c r="K5" s="46"/>
      <c r="L5" s="47"/>
      <c r="M5" s="47"/>
      <c r="N5" s="3"/>
      <c r="O5" s="3"/>
      <c r="P5" s="3"/>
      <c r="Q5" s="5"/>
      <c r="R5" s="5"/>
      <c r="S5" s="5"/>
      <c r="T5" s="5"/>
      <c r="U5" s="5"/>
      <c r="V5" s="5"/>
      <c r="W5" s="5"/>
      <c r="X5" s="5"/>
      <c r="Y5" s="6"/>
      <c r="Z5" s="34"/>
    </row>
    <row r="6" spans="1:26" ht="18" customHeight="1" x14ac:dyDescent="0.35">
      <c r="A6" s="60" t="s">
        <v>5</v>
      </c>
      <c r="B6" s="61"/>
      <c r="C6" s="61"/>
      <c r="D6" s="61"/>
      <c r="E6" s="61"/>
      <c r="F6" s="59"/>
      <c r="G6" s="58" t="s">
        <v>6</v>
      </c>
      <c r="H6" s="78"/>
      <c r="I6" s="78"/>
      <c r="J6" s="49"/>
      <c r="K6" s="49"/>
      <c r="L6" s="49"/>
      <c r="M6" s="49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  <c r="Z6" s="34"/>
    </row>
    <row r="7" spans="1:26" ht="36" customHeight="1" x14ac:dyDescent="0.35">
      <c r="A7" s="60" t="s">
        <v>7</v>
      </c>
      <c r="B7" s="61"/>
      <c r="C7" s="61"/>
      <c r="D7" s="61"/>
      <c r="E7" s="74"/>
      <c r="F7" s="75"/>
      <c r="G7" s="48" t="s">
        <v>8</v>
      </c>
      <c r="H7" s="50"/>
      <c r="I7" s="50"/>
      <c r="J7" s="50"/>
      <c r="K7" s="50"/>
      <c r="L7" s="50"/>
      <c r="M7" s="50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4"/>
      <c r="Z7" s="34"/>
    </row>
    <row r="8" spans="1:26" ht="18" customHeight="1" x14ac:dyDescent="0.35">
      <c r="A8" s="60" t="s">
        <v>9</v>
      </c>
      <c r="B8" s="61"/>
      <c r="C8" s="61"/>
      <c r="D8" s="61"/>
      <c r="E8" s="61"/>
      <c r="F8" s="59"/>
      <c r="G8" s="53" t="s">
        <v>10</v>
      </c>
      <c r="H8" s="44" t="s">
        <v>11</v>
      </c>
      <c r="I8" s="165"/>
      <c r="J8" s="165"/>
      <c r="K8" s="165"/>
      <c r="L8" s="165"/>
      <c r="M8" s="165"/>
      <c r="N8" s="8"/>
      <c r="O8" s="8"/>
      <c r="P8" s="8"/>
      <c r="Q8" s="8"/>
      <c r="R8" s="16"/>
      <c r="S8" s="16"/>
      <c r="T8" s="16"/>
      <c r="U8" s="16"/>
      <c r="V8" s="16"/>
      <c r="W8" s="16"/>
      <c r="X8" s="16"/>
      <c r="Y8" s="17"/>
      <c r="Z8" s="34"/>
    </row>
    <row r="9" spans="1:26" ht="18" customHeight="1" x14ac:dyDescent="0.35">
      <c r="A9" s="60" t="s">
        <v>12</v>
      </c>
      <c r="B9" s="61"/>
      <c r="C9" s="61"/>
      <c r="D9" s="61"/>
      <c r="E9" s="61"/>
      <c r="F9" s="59"/>
      <c r="G9" s="43"/>
      <c r="H9" s="72" t="b">
        <f>H10+H11=G9</f>
        <v>1</v>
      </c>
      <c r="I9" s="166"/>
      <c r="J9" s="166"/>
      <c r="K9" s="166"/>
      <c r="L9" s="166"/>
      <c r="M9" s="166"/>
      <c r="N9" s="9"/>
      <c r="O9" s="9"/>
      <c r="P9" s="9"/>
      <c r="Q9" s="9"/>
      <c r="R9" s="12"/>
      <c r="S9" s="12"/>
      <c r="T9" s="12"/>
      <c r="U9" s="12"/>
      <c r="V9" s="12"/>
      <c r="W9" s="12"/>
      <c r="X9" s="12"/>
      <c r="Y9" s="18"/>
      <c r="Z9" s="34">
        <f t="shared" ref="Z9:Z46" si="0">SUM(B9:Y9)</f>
        <v>0</v>
      </c>
    </row>
    <row r="10" spans="1:26" ht="18" customHeight="1" x14ac:dyDescent="0.35">
      <c r="A10" s="60" t="s">
        <v>13</v>
      </c>
      <c r="B10" s="61"/>
      <c r="C10" s="61"/>
      <c r="D10" s="61"/>
      <c r="E10" s="61"/>
      <c r="F10" s="61"/>
      <c r="G10" s="42">
        <v>0.4</v>
      </c>
      <c r="H10" s="73">
        <f>ROUND(G10*$G$9,0)</f>
        <v>0</v>
      </c>
      <c r="I10" s="166"/>
      <c r="J10" s="166"/>
      <c r="K10" s="166"/>
      <c r="L10" s="166"/>
      <c r="M10" s="166"/>
      <c r="N10" s="10"/>
      <c r="O10" s="10"/>
      <c r="P10" s="10"/>
      <c r="Q10" s="10"/>
      <c r="R10" s="12"/>
      <c r="S10" s="12"/>
      <c r="T10" s="12"/>
      <c r="U10" s="12"/>
      <c r="V10" s="12"/>
      <c r="W10" s="12"/>
      <c r="X10" s="12"/>
      <c r="Y10" s="18"/>
      <c r="Z10" s="34">
        <f t="shared" si="0"/>
        <v>0.4</v>
      </c>
    </row>
    <row r="11" spans="1:26" ht="18" customHeight="1" x14ac:dyDescent="0.35">
      <c r="A11" s="60" t="s">
        <v>14</v>
      </c>
      <c r="B11" s="61"/>
      <c r="C11" s="61"/>
      <c r="D11" s="61"/>
      <c r="E11" s="61"/>
      <c r="F11" s="61"/>
      <c r="G11" s="42">
        <v>0.6</v>
      </c>
      <c r="H11" s="73">
        <f>ROUND(G11*$G$9,0)</f>
        <v>0</v>
      </c>
      <c r="I11" s="166"/>
      <c r="J11" s="166"/>
      <c r="K11" s="166"/>
      <c r="L11" s="166"/>
      <c r="M11" s="166"/>
      <c r="N11" s="10"/>
      <c r="O11" s="10"/>
      <c r="P11" s="10"/>
      <c r="Q11" s="10"/>
      <c r="R11" s="12"/>
      <c r="S11" s="12"/>
      <c r="T11" s="12"/>
      <c r="U11" s="12"/>
      <c r="V11" s="12"/>
      <c r="W11" s="12"/>
      <c r="X11" s="12"/>
      <c r="Y11" s="18"/>
      <c r="Z11" s="34">
        <f t="shared" si="0"/>
        <v>0.6</v>
      </c>
    </row>
    <row r="12" spans="1:26" ht="18" customHeight="1" x14ac:dyDescent="0.35">
      <c r="A12" s="60" t="s">
        <v>15</v>
      </c>
      <c r="B12" s="61"/>
      <c r="C12" s="61"/>
      <c r="D12" s="61"/>
      <c r="E12" s="61"/>
      <c r="F12" s="59"/>
      <c r="G12" s="52">
        <v>0</v>
      </c>
      <c r="H12" s="168"/>
      <c r="I12" s="166"/>
      <c r="J12" s="166"/>
      <c r="K12" s="166"/>
      <c r="L12" s="166"/>
      <c r="M12" s="166"/>
      <c r="N12" s="10"/>
      <c r="O12" s="10"/>
      <c r="P12" s="10"/>
      <c r="Q12" s="10"/>
      <c r="R12" s="12"/>
      <c r="S12" s="12"/>
      <c r="T12" s="12"/>
      <c r="U12" s="12"/>
      <c r="V12" s="12"/>
      <c r="W12" s="12"/>
      <c r="X12" s="12"/>
      <c r="Y12" s="18"/>
      <c r="Z12" s="34"/>
    </row>
    <row r="13" spans="1:26" ht="18" customHeight="1" x14ac:dyDescent="0.35">
      <c r="A13" s="70" t="s">
        <v>16</v>
      </c>
      <c r="B13" s="71"/>
      <c r="C13" s="71"/>
      <c r="D13" s="71"/>
      <c r="E13" s="71"/>
      <c r="F13" s="69"/>
      <c r="G13" s="53" t="s">
        <v>17</v>
      </c>
      <c r="H13" s="169"/>
      <c r="I13" s="167"/>
      <c r="J13" s="167"/>
      <c r="K13" s="167"/>
      <c r="L13" s="167"/>
      <c r="M13" s="167"/>
      <c r="N13" s="10"/>
      <c r="O13" s="11"/>
      <c r="P13" s="11"/>
      <c r="Q13" s="11"/>
      <c r="R13" s="19"/>
      <c r="S13" s="19"/>
      <c r="T13" s="19"/>
      <c r="U13" s="19"/>
      <c r="V13" s="19"/>
      <c r="W13" s="19"/>
      <c r="X13" s="19"/>
      <c r="Y13" s="20"/>
      <c r="Z13" s="34"/>
    </row>
    <row r="14" spans="1:26" ht="18" customHeight="1" x14ac:dyDescent="0.35">
      <c r="A14" s="60" t="s">
        <v>18</v>
      </c>
      <c r="B14" s="61"/>
      <c r="C14" s="61"/>
      <c r="D14" s="61"/>
      <c r="E14" s="61"/>
      <c r="F14" s="59"/>
      <c r="G14" s="59"/>
      <c r="H14" s="69"/>
      <c r="I14" s="69"/>
      <c r="J14" s="69"/>
      <c r="K14" s="69"/>
      <c r="L14" s="69"/>
      <c r="M14" s="69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32"/>
      <c r="Z14" s="34"/>
    </row>
    <row r="15" spans="1:26" ht="107.5" customHeight="1" x14ac:dyDescent="0.35">
      <c r="A15" s="62" t="s">
        <v>19</v>
      </c>
      <c r="B15" s="63"/>
      <c r="C15" s="63"/>
      <c r="D15" s="63"/>
      <c r="E15" s="63"/>
      <c r="F15" s="64"/>
      <c r="G15" s="54" t="s">
        <v>20</v>
      </c>
      <c r="H15" s="170" t="s">
        <v>95</v>
      </c>
      <c r="I15" s="171"/>
      <c r="J15" s="171"/>
      <c r="K15" s="51"/>
      <c r="L15" s="51"/>
      <c r="M15" s="51"/>
      <c r="N15" s="13"/>
      <c r="O15" s="13"/>
      <c r="P15" s="13"/>
      <c r="Q15" s="13"/>
      <c r="R15" s="13"/>
      <c r="S15" s="13"/>
      <c r="T15" s="13"/>
      <c r="U15" s="13"/>
      <c r="V15" s="5"/>
      <c r="W15" s="5"/>
      <c r="X15" s="5"/>
      <c r="Y15" s="6"/>
      <c r="Z15" s="34"/>
    </row>
    <row r="16" spans="1:26" ht="18" customHeight="1" x14ac:dyDescent="0.35">
      <c r="A16" s="145" t="s">
        <v>21</v>
      </c>
      <c r="B16" s="146"/>
      <c r="C16" s="146"/>
      <c r="D16" s="146"/>
      <c r="E16" s="147"/>
      <c r="F16" s="145" t="s">
        <v>22</v>
      </c>
      <c r="G16" s="146"/>
      <c r="H16" s="162"/>
      <c r="I16" s="163"/>
      <c r="J16" s="149" t="s">
        <v>23</v>
      </c>
      <c r="K16" s="149"/>
      <c r="L16" s="149"/>
      <c r="M16" s="149"/>
      <c r="N16" s="133" t="s">
        <v>24</v>
      </c>
      <c r="O16" s="133"/>
      <c r="P16" s="133"/>
      <c r="Q16" s="164"/>
      <c r="R16" s="133" t="s">
        <v>25</v>
      </c>
      <c r="S16" s="133"/>
      <c r="T16" s="133"/>
      <c r="U16" s="133"/>
      <c r="V16" s="128" t="s">
        <v>26</v>
      </c>
      <c r="W16" s="128"/>
      <c r="X16" s="128"/>
      <c r="Y16" s="128"/>
      <c r="Z16" s="34"/>
    </row>
    <row r="17" spans="1:27" ht="35" customHeight="1" x14ac:dyDescent="0.35">
      <c r="A17" s="65" t="s">
        <v>27</v>
      </c>
      <c r="B17" s="65" t="s">
        <v>28</v>
      </c>
      <c r="C17" s="65" t="s">
        <v>29</v>
      </c>
      <c r="D17" s="66" t="s">
        <v>30</v>
      </c>
      <c r="E17" s="66" t="s">
        <v>31</v>
      </c>
      <c r="F17" s="65" t="s">
        <v>28</v>
      </c>
      <c r="G17" s="65" t="s">
        <v>29</v>
      </c>
      <c r="H17" s="66" t="s">
        <v>30</v>
      </c>
      <c r="I17" s="66" t="s">
        <v>31</v>
      </c>
      <c r="J17" s="66" t="s">
        <v>28</v>
      </c>
      <c r="K17" s="66" t="s">
        <v>29</v>
      </c>
      <c r="L17" s="66" t="s">
        <v>30</v>
      </c>
      <c r="M17" s="66" t="s">
        <v>31</v>
      </c>
      <c r="N17" s="36" t="s">
        <v>28</v>
      </c>
      <c r="O17" s="36" t="s">
        <v>29</v>
      </c>
      <c r="P17" s="35" t="s">
        <v>30</v>
      </c>
      <c r="Q17" s="36" t="s">
        <v>31</v>
      </c>
      <c r="R17" s="35" t="s">
        <v>28</v>
      </c>
      <c r="S17" s="35" t="s">
        <v>29</v>
      </c>
      <c r="T17" s="35" t="s">
        <v>30</v>
      </c>
      <c r="U17" s="35" t="s">
        <v>31</v>
      </c>
      <c r="V17" s="35" t="s">
        <v>28</v>
      </c>
      <c r="W17" s="154"/>
      <c r="X17" s="155"/>
      <c r="Y17" s="155"/>
      <c r="Z17" s="34"/>
    </row>
    <row r="18" spans="1:27" ht="18" customHeight="1" x14ac:dyDescent="0.35">
      <c r="A18" s="66" t="s">
        <v>32</v>
      </c>
      <c r="B18" s="110"/>
      <c r="C18" s="110"/>
      <c r="D18" s="110"/>
      <c r="E18" s="110"/>
      <c r="F18" s="87"/>
      <c r="G18" s="87"/>
      <c r="H18" s="87"/>
      <c r="I18" s="87"/>
      <c r="J18" s="87"/>
      <c r="K18" s="87"/>
      <c r="L18" s="87"/>
      <c r="M18" s="87"/>
      <c r="N18" s="88"/>
      <c r="O18" s="88"/>
      <c r="P18" s="88"/>
      <c r="Q18" s="88"/>
      <c r="R18" s="88"/>
      <c r="S18" s="88"/>
      <c r="T18" s="88"/>
      <c r="U18" s="88"/>
      <c r="V18" s="88"/>
      <c r="W18" s="155"/>
      <c r="X18" s="155"/>
      <c r="Y18" s="155"/>
      <c r="Z18" s="34">
        <f t="shared" si="0"/>
        <v>0</v>
      </c>
      <c r="AA18" s="41"/>
    </row>
    <row r="19" spans="1:27" x14ac:dyDescent="0.35">
      <c r="A19" s="159" t="s">
        <v>33</v>
      </c>
      <c r="B19" s="92"/>
      <c r="C19" s="92"/>
      <c r="D19" s="92"/>
      <c r="E19" s="92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155"/>
      <c r="X19" s="155"/>
      <c r="Y19" s="155"/>
      <c r="Z19" s="34"/>
    </row>
    <row r="20" spans="1:27" x14ac:dyDescent="0.35">
      <c r="A20" s="160"/>
      <c r="B20" s="92"/>
      <c r="C20" s="92"/>
      <c r="D20" s="92"/>
      <c r="E20" s="92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155"/>
      <c r="X20" s="155"/>
      <c r="Y20" s="155"/>
      <c r="Z20" s="34"/>
    </row>
    <row r="21" spans="1:27" x14ac:dyDescent="0.35">
      <c r="A21" s="161"/>
      <c r="B21" s="92"/>
      <c r="C21" s="92"/>
      <c r="D21" s="92"/>
      <c r="E21" s="92"/>
      <c r="F21" s="89"/>
      <c r="G21" s="89"/>
      <c r="H21" s="89"/>
      <c r="I21" s="89"/>
      <c r="J21" s="89"/>
      <c r="K21" s="89"/>
      <c r="L21" s="105"/>
      <c r="M21" s="105"/>
      <c r="N21" s="105"/>
      <c r="O21" s="105"/>
      <c r="P21" s="105"/>
      <c r="Q21" s="106"/>
      <c r="R21" s="89"/>
      <c r="S21" s="89"/>
      <c r="T21" s="89"/>
      <c r="U21" s="89"/>
      <c r="V21" s="89"/>
      <c r="W21" s="155"/>
      <c r="X21" s="155"/>
      <c r="Y21" s="155"/>
      <c r="Z21" s="34"/>
    </row>
    <row r="22" spans="1:27" ht="18" customHeight="1" x14ac:dyDescent="0.35">
      <c r="A22" s="62" t="s">
        <v>34</v>
      </c>
      <c r="B22" s="63"/>
      <c r="C22" s="63"/>
      <c r="D22" s="63"/>
      <c r="E22" s="63"/>
      <c r="F22" s="64"/>
      <c r="G22" s="54" t="s">
        <v>35</v>
      </c>
      <c r="H22" s="51" t="s">
        <v>97</v>
      </c>
      <c r="I22" s="51"/>
      <c r="J22" s="51"/>
      <c r="K22" s="51"/>
      <c r="L22" s="51"/>
      <c r="M22" s="51"/>
      <c r="N22" s="13"/>
      <c r="O22" s="13"/>
      <c r="P22" s="13"/>
      <c r="Q22" s="13"/>
      <c r="R22" s="13"/>
      <c r="S22" s="13"/>
      <c r="T22" s="13"/>
      <c r="U22" s="13"/>
      <c r="V22" s="5"/>
      <c r="W22" s="5"/>
      <c r="X22" s="5"/>
      <c r="Y22" s="6"/>
      <c r="Z22" s="34"/>
    </row>
    <row r="23" spans="1:27" ht="18" customHeight="1" x14ac:dyDescent="0.35">
      <c r="A23" s="145" t="s">
        <v>21</v>
      </c>
      <c r="B23" s="146"/>
      <c r="C23" s="146"/>
      <c r="D23" s="146"/>
      <c r="E23" s="147"/>
      <c r="F23" s="145" t="s">
        <v>22</v>
      </c>
      <c r="G23" s="146"/>
      <c r="H23" s="162"/>
      <c r="I23" s="163"/>
      <c r="J23" s="149" t="s">
        <v>23</v>
      </c>
      <c r="K23" s="149"/>
      <c r="L23" s="149"/>
      <c r="M23" s="149"/>
      <c r="N23" s="133" t="s">
        <v>24</v>
      </c>
      <c r="O23" s="133"/>
      <c r="P23" s="133"/>
      <c r="Q23" s="164"/>
      <c r="R23" s="133" t="s">
        <v>25</v>
      </c>
      <c r="S23" s="133"/>
      <c r="T23" s="133"/>
      <c r="U23" s="133"/>
      <c r="V23" s="116"/>
      <c r="W23" s="150"/>
      <c r="X23" s="150"/>
      <c r="Y23" s="151"/>
      <c r="Z23" s="34"/>
    </row>
    <row r="24" spans="1:27" ht="35" customHeight="1" x14ac:dyDescent="0.35">
      <c r="A24" s="65" t="s">
        <v>27</v>
      </c>
      <c r="B24" s="65" t="s">
        <v>28</v>
      </c>
      <c r="C24" s="65" t="s">
        <v>29</v>
      </c>
      <c r="D24" s="66" t="s">
        <v>30</v>
      </c>
      <c r="E24" s="66" t="s">
        <v>31</v>
      </c>
      <c r="F24" s="65" t="s">
        <v>28</v>
      </c>
      <c r="G24" s="65" t="s">
        <v>29</v>
      </c>
      <c r="H24" s="66" t="s">
        <v>30</v>
      </c>
      <c r="I24" s="66" t="s">
        <v>31</v>
      </c>
      <c r="J24" s="66" t="s">
        <v>28</v>
      </c>
      <c r="K24" s="66" t="s">
        <v>29</v>
      </c>
      <c r="L24" s="66" t="s">
        <v>30</v>
      </c>
      <c r="M24" s="66" t="s">
        <v>31</v>
      </c>
      <c r="N24" s="36" t="s">
        <v>28</v>
      </c>
      <c r="O24" s="36" t="s">
        <v>29</v>
      </c>
      <c r="P24" s="35" t="s">
        <v>30</v>
      </c>
      <c r="Q24" s="36" t="s">
        <v>31</v>
      </c>
      <c r="R24" s="35" t="s">
        <v>28</v>
      </c>
      <c r="S24" s="35" t="s">
        <v>29</v>
      </c>
      <c r="T24" s="35" t="s">
        <v>30</v>
      </c>
      <c r="U24" s="35" t="s">
        <v>31</v>
      </c>
      <c r="V24" s="39"/>
      <c r="W24" s="37"/>
      <c r="X24" s="37"/>
      <c r="Y24" s="23"/>
      <c r="Z24" s="34"/>
    </row>
    <row r="25" spans="1:27" ht="18" customHeight="1" x14ac:dyDescent="0.35">
      <c r="A25" s="66" t="s">
        <v>32</v>
      </c>
      <c r="B25" s="110"/>
      <c r="C25" s="110"/>
      <c r="D25" s="110"/>
      <c r="E25" s="110"/>
      <c r="F25" s="87"/>
      <c r="G25" s="87"/>
      <c r="H25" s="87"/>
      <c r="I25" s="87"/>
      <c r="J25" s="87"/>
      <c r="K25" s="87"/>
      <c r="L25" s="87"/>
      <c r="M25" s="87"/>
      <c r="N25" s="88"/>
      <c r="O25" s="88"/>
      <c r="P25" s="88"/>
      <c r="Q25" s="88"/>
      <c r="R25" s="88"/>
      <c r="S25" s="88"/>
      <c r="T25" s="88"/>
      <c r="U25" s="88"/>
      <c r="V25" s="24"/>
      <c r="W25" s="38"/>
      <c r="X25" s="38"/>
      <c r="Y25" s="25"/>
      <c r="Z25" s="34">
        <f t="shared" si="0"/>
        <v>0</v>
      </c>
      <c r="AA25" s="41"/>
    </row>
    <row r="26" spans="1:27" x14ac:dyDescent="0.35">
      <c r="A26" s="152" t="s">
        <v>33</v>
      </c>
      <c r="B26" s="92"/>
      <c r="C26" s="92"/>
      <c r="D26" s="92"/>
      <c r="E26" s="92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39"/>
      <c r="W26" s="37"/>
      <c r="X26" s="37"/>
      <c r="Y26" s="23"/>
      <c r="Z26" s="34"/>
    </row>
    <row r="27" spans="1:27" x14ac:dyDescent="0.35">
      <c r="A27" s="153"/>
      <c r="B27" s="92"/>
      <c r="C27" s="92"/>
      <c r="D27" s="92"/>
      <c r="E27" s="92"/>
      <c r="F27" s="92"/>
      <c r="G27" s="92"/>
      <c r="H27" s="90"/>
      <c r="I27" s="90"/>
      <c r="J27" s="90"/>
      <c r="K27" s="90"/>
      <c r="L27" s="90"/>
      <c r="M27" s="90"/>
      <c r="N27" s="93"/>
      <c r="O27" s="93"/>
      <c r="P27" s="93"/>
      <c r="Q27" s="89"/>
      <c r="R27" s="93"/>
      <c r="S27" s="93"/>
      <c r="T27" s="93"/>
      <c r="U27" s="94"/>
      <c r="V27" s="26"/>
      <c r="W27" s="22"/>
      <c r="X27" s="22"/>
      <c r="Y27" s="27"/>
      <c r="Z27" s="34"/>
    </row>
    <row r="28" spans="1:27" x14ac:dyDescent="0.35">
      <c r="A28" s="149"/>
      <c r="B28" s="92"/>
      <c r="C28" s="92"/>
      <c r="D28" s="92"/>
      <c r="E28" s="92"/>
      <c r="F28" s="92"/>
      <c r="G28" s="90"/>
      <c r="H28" s="90"/>
      <c r="I28" s="90"/>
      <c r="J28" s="90"/>
      <c r="K28" s="90"/>
      <c r="L28" s="91"/>
      <c r="M28" s="91"/>
      <c r="N28" s="95"/>
      <c r="O28" s="95"/>
      <c r="P28" s="95"/>
      <c r="Q28" s="96"/>
      <c r="R28" s="93"/>
      <c r="S28" s="93"/>
      <c r="T28" s="93"/>
      <c r="U28" s="93"/>
      <c r="V28" s="26"/>
      <c r="W28" s="22"/>
      <c r="X28" s="22"/>
      <c r="Y28" s="27"/>
      <c r="Z28" s="34"/>
    </row>
    <row r="29" spans="1:27" ht="18" customHeight="1" x14ac:dyDescent="0.35">
      <c r="A29" s="62" t="s">
        <v>36</v>
      </c>
      <c r="B29" s="76"/>
      <c r="C29" s="76"/>
      <c r="D29" s="76"/>
      <c r="E29" s="76"/>
      <c r="F29" s="61"/>
      <c r="G29" s="54" t="s">
        <v>37</v>
      </c>
      <c r="H29" s="55" t="s">
        <v>98</v>
      </c>
      <c r="I29" s="51"/>
      <c r="J29" s="51"/>
      <c r="K29" s="51"/>
      <c r="L29" s="51"/>
      <c r="M29" s="51"/>
      <c r="N29" s="13"/>
      <c r="O29" s="13"/>
      <c r="P29" s="13"/>
      <c r="Q29" s="13"/>
      <c r="R29" s="5"/>
      <c r="S29" s="5"/>
      <c r="T29" s="5"/>
      <c r="U29" s="5"/>
      <c r="V29" s="5"/>
      <c r="W29" s="5"/>
      <c r="X29" s="5"/>
      <c r="Y29" s="6"/>
      <c r="Z29" s="34"/>
    </row>
    <row r="30" spans="1:27" ht="18" customHeight="1" x14ac:dyDescent="0.35">
      <c r="A30" s="145" t="s">
        <v>21</v>
      </c>
      <c r="B30" s="146"/>
      <c r="C30" s="146"/>
      <c r="D30" s="146"/>
      <c r="E30" s="147"/>
      <c r="F30" s="145" t="s">
        <v>22</v>
      </c>
      <c r="G30" s="146"/>
      <c r="H30" s="146"/>
      <c r="I30" s="147"/>
      <c r="J30" s="148" t="s">
        <v>23</v>
      </c>
      <c r="K30" s="148"/>
      <c r="L30" s="149"/>
      <c r="M30" s="149"/>
      <c r="N30" s="133" t="s">
        <v>24</v>
      </c>
      <c r="O30" s="133"/>
      <c r="P30" s="133"/>
      <c r="Q30" s="133"/>
      <c r="R30" s="133" t="s">
        <v>25</v>
      </c>
      <c r="S30" s="133"/>
      <c r="T30" s="133"/>
      <c r="U30" s="133"/>
      <c r="V30" s="150"/>
      <c r="W30" s="150"/>
      <c r="X30" s="150"/>
      <c r="Y30" s="151"/>
      <c r="Z30" s="34"/>
    </row>
    <row r="31" spans="1:27" ht="35" customHeight="1" x14ac:dyDescent="0.35">
      <c r="A31" s="65" t="s">
        <v>27</v>
      </c>
      <c r="B31" s="65" t="s">
        <v>28</v>
      </c>
      <c r="C31" s="65" t="s">
        <v>29</v>
      </c>
      <c r="D31" s="66" t="s">
        <v>30</v>
      </c>
      <c r="E31" s="66" t="s">
        <v>31</v>
      </c>
      <c r="F31" s="65" t="s">
        <v>28</v>
      </c>
      <c r="G31" s="65" t="s">
        <v>29</v>
      </c>
      <c r="H31" s="66" t="s">
        <v>30</v>
      </c>
      <c r="I31" s="66" t="s">
        <v>31</v>
      </c>
      <c r="J31" s="66" t="s">
        <v>28</v>
      </c>
      <c r="K31" s="66" t="s">
        <v>29</v>
      </c>
      <c r="L31" s="66" t="s">
        <v>30</v>
      </c>
      <c r="M31" s="66" t="s">
        <v>31</v>
      </c>
      <c r="N31" s="36" t="s">
        <v>28</v>
      </c>
      <c r="O31" s="36" t="s">
        <v>29</v>
      </c>
      <c r="P31" s="35" t="s">
        <v>30</v>
      </c>
      <c r="Q31" s="35" t="s">
        <v>31</v>
      </c>
      <c r="R31" s="35" t="s">
        <v>28</v>
      </c>
      <c r="S31" s="35" t="s">
        <v>29</v>
      </c>
      <c r="T31" s="35" t="s">
        <v>30</v>
      </c>
      <c r="U31" s="156"/>
      <c r="V31" s="37"/>
      <c r="W31" s="37"/>
      <c r="X31" s="37"/>
      <c r="Y31" s="23"/>
      <c r="Z31" s="34"/>
    </row>
    <row r="32" spans="1:27" ht="18.649999999999999" customHeight="1" x14ac:dyDescent="0.35">
      <c r="A32" s="77" t="s">
        <v>32</v>
      </c>
      <c r="B32" s="110"/>
      <c r="C32" s="110"/>
      <c r="D32" s="110"/>
      <c r="E32" s="110"/>
      <c r="F32" s="87"/>
      <c r="G32" s="87"/>
      <c r="H32" s="87"/>
      <c r="I32" s="87"/>
      <c r="J32" s="87"/>
      <c r="K32" s="87"/>
      <c r="L32" s="87"/>
      <c r="M32" s="87"/>
      <c r="N32" s="88"/>
      <c r="O32" s="88"/>
      <c r="P32" s="88"/>
      <c r="Q32" s="88"/>
      <c r="R32" s="88"/>
      <c r="S32" s="88"/>
      <c r="T32" s="88"/>
      <c r="U32" s="157"/>
      <c r="V32" s="37"/>
      <c r="W32" s="37"/>
      <c r="X32" s="37"/>
      <c r="Y32" s="18"/>
      <c r="Z32" s="34">
        <f t="shared" si="0"/>
        <v>0</v>
      </c>
      <c r="AA32" s="41"/>
    </row>
    <row r="33" spans="1:27" x14ac:dyDescent="0.35">
      <c r="A33" s="152" t="s">
        <v>33</v>
      </c>
      <c r="B33" s="92"/>
      <c r="C33" s="92"/>
      <c r="D33" s="92"/>
      <c r="E33" s="92"/>
      <c r="F33" s="89"/>
      <c r="G33" s="89"/>
      <c r="H33" s="89"/>
      <c r="I33" s="89"/>
      <c r="J33" s="89"/>
      <c r="K33" s="89"/>
      <c r="L33" s="89"/>
      <c r="M33" s="92"/>
      <c r="N33" s="89"/>
      <c r="O33" s="89"/>
      <c r="P33" s="89"/>
      <c r="Q33" s="89"/>
      <c r="R33" s="89"/>
      <c r="S33" s="89"/>
      <c r="T33" s="89"/>
      <c r="U33" s="157"/>
      <c r="V33" s="37"/>
      <c r="W33" s="37"/>
      <c r="X33" s="37"/>
      <c r="Y33" s="23"/>
      <c r="Z33" s="34"/>
    </row>
    <row r="34" spans="1:27" x14ac:dyDescent="0.35">
      <c r="A34" s="153"/>
      <c r="B34" s="92"/>
      <c r="C34" s="92"/>
      <c r="D34" s="92"/>
      <c r="E34" s="92"/>
      <c r="F34" s="89"/>
      <c r="G34" s="89"/>
      <c r="H34" s="89"/>
      <c r="I34" s="109"/>
      <c r="J34" s="89"/>
      <c r="K34" s="89"/>
      <c r="L34" s="89"/>
      <c r="M34" s="92"/>
      <c r="N34" s="89"/>
      <c r="O34" s="89"/>
      <c r="P34" s="89"/>
      <c r="Q34" s="89"/>
      <c r="R34" s="93"/>
      <c r="S34" s="93"/>
      <c r="T34" s="93"/>
      <c r="U34" s="157"/>
      <c r="V34" s="37"/>
      <c r="W34" s="37"/>
      <c r="X34" s="37"/>
      <c r="Y34" s="23"/>
      <c r="Z34" s="34"/>
    </row>
    <row r="35" spans="1:27" x14ac:dyDescent="0.35">
      <c r="A35" s="149"/>
      <c r="B35" s="92"/>
      <c r="C35" s="92"/>
      <c r="D35" s="92"/>
      <c r="E35" s="92"/>
      <c r="F35" s="92"/>
      <c r="G35" s="92"/>
      <c r="H35" s="90"/>
      <c r="I35" s="97"/>
      <c r="J35" s="90"/>
      <c r="K35" s="90"/>
      <c r="L35" s="90"/>
      <c r="M35" s="92"/>
      <c r="N35" s="93"/>
      <c r="O35" s="93"/>
      <c r="P35" s="93"/>
      <c r="Q35" s="93"/>
      <c r="R35" s="93"/>
      <c r="S35" s="93"/>
      <c r="T35" s="93"/>
      <c r="U35" s="158"/>
      <c r="V35" s="12"/>
      <c r="W35" s="12"/>
      <c r="X35" s="12"/>
      <c r="Y35" s="18"/>
      <c r="Z35" s="34"/>
    </row>
    <row r="36" spans="1:27" ht="18" customHeight="1" x14ac:dyDescent="0.35">
      <c r="A36" s="62" t="s">
        <v>38</v>
      </c>
      <c r="B36" s="76"/>
      <c r="C36" s="76"/>
      <c r="D36" s="76"/>
      <c r="E36" s="76"/>
      <c r="F36" s="61"/>
      <c r="G36" s="54" t="s">
        <v>39</v>
      </c>
      <c r="H36" s="55" t="s">
        <v>40</v>
      </c>
      <c r="I36" s="55"/>
      <c r="J36" s="55"/>
      <c r="K36" s="55"/>
      <c r="L36" s="51"/>
      <c r="M36" s="51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31"/>
      <c r="Z36" s="34"/>
    </row>
    <row r="37" spans="1:27" ht="18" customHeight="1" x14ac:dyDescent="0.35">
      <c r="A37" s="145" t="s">
        <v>21</v>
      </c>
      <c r="B37" s="146"/>
      <c r="C37" s="146"/>
      <c r="D37" s="146"/>
      <c r="E37" s="147"/>
      <c r="F37" s="145" t="s">
        <v>22</v>
      </c>
      <c r="G37" s="146"/>
      <c r="H37" s="146"/>
      <c r="I37" s="147"/>
      <c r="J37" s="148" t="s">
        <v>23</v>
      </c>
      <c r="K37" s="148"/>
      <c r="L37" s="148"/>
      <c r="M37" s="148"/>
      <c r="N37" s="128" t="s">
        <v>24</v>
      </c>
      <c r="O37" s="128"/>
      <c r="P37" s="128"/>
      <c r="Q37" s="128"/>
      <c r="R37" s="128" t="s">
        <v>25</v>
      </c>
      <c r="S37" s="128"/>
      <c r="T37" s="128"/>
      <c r="U37" s="125"/>
      <c r="V37" s="125" t="s">
        <v>26</v>
      </c>
      <c r="W37" s="126"/>
      <c r="X37" s="126"/>
      <c r="Y37" s="127"/>
      <c r="Z37" s="34"/>
    </row>
    <row r="38" spans="1:27" ht="35" customHeight="1" x14ac:dyDescent="0.35">
      <c r="A38" s="65" t="s">
        <v>27</v>
      </c>
      <c r="B38" s="65" t="s">
        <v>28</v>
      </c>
      <c r="C38" s="65" t="s">
        <v>29</v>
      </c>
      <c r="D38" s="66" t="s">
        <v>30</v>
      </c>
      <c r="E38" s="66" t="s">
        <v>31</v>
      </c>
      <c r="F38" s="65" t="s">
        <v>28</v>
      </c>
      <c r="G38" s="65" t="s">
        <v>29</v>
      </c>
      <c r="H38" s="66" t="s">
        <v>30</v>
      </c>
      <c r="I38" s="66" t="s">
        <v>31</v>
      </c>
      <c r="J38" s="66" t="s">
        <v>28</v>
      </c>
      <c r="K38" s="66" t="s">
        <v>29</v>
      </c>
      <c r="L38" s="66" t="s">
        <v>30</v>
      </c>
      <c r="M38" s="66" t="s">
        <v>31</v>
      </c>
      <c r="N38" s="36" t="s">
        <v>28</v>
      </c>
      <c r="O38" s="36" t="s">
        <v>29</v>
      </c>
      <c r="P38" s="35" t="s">
        <v>30</v>
      </c>
      <c r="Q38" s="35" t="s">
        <v>31</v>
      </c>
      <c r="R38" s="35" t="s">
        <v>28</v>
      </c>
      <c r="S38" s="35" t="s">
        <v>29</v>
      </c>
      <c r="T38" s="35" t="s">
        <v>30</v>
      </c>
      <c r="U38" s="36" t="s">
        <v>31</v>
      </c>
      <c r="V38" s="35" t="s">
        <v>28</v>
      </c>
      <c r="W38" s="116"/>
      <c r="X38" s="117"/>
      <c r="Y38" s="118"/>
      <c r="Z38" s="34"/>
    </row>
    <row r="39" spans="1:27" ht="18" customHeight="1" x14ac:dyDescent="0.35">
      <c r="A39" s="77" t="s">
        <v>32</v>
      </c>
      <c r="B39" s="92"/>
      <c r="C39" s="92"/>
      <c r="D39" s="92"/>
      <c r="E39" s="92"/>
      <c r="F39" s="87"/>
      <c r="G39" s="87"/>
      <c r="H39" s="87"/>
      <c r="I39" s="87"/>
      <c r="J39" s="87"/>
      <c r="K39" s="87"/>
      <c r="L39" s="87"/>
      <c r="M39" s="87"/>
      <c r="N39" s="88"/>
      <c r="O39" s="88"/>
      <c r="P39" s="88"/>
      <c r="Q39" s="88"/>
      <c r="R39" s="88"/>
      <c r="S39" s="88"/>
      <c r="T39" s="88"/>
      <c r="U39" s="88"/>
      <c r="V39" s="88"/>
      <c r="W39" s="119"/>
      <c r="X39" s="120"/>
      <c r="Y39" s="121"/>
      <c r="Z39" s="34">
        <f t="shared" si="0"/>
        <v>0</v>
      </c>
      <c r="AA39" s="41"/>
    </row>
    <row r="40" spans="1:27" x14ac:dyDescent="0.35">
      <c r="A40" s="152" t="s">
        <v>33</v>
      </c>
      <c r="B40" s="92"/>
      <c r="C40" s="92"/>
      <c r="D40" s="92"/>
      <c r="E40" s="92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119"/>
      <c r="X40" s="120"/>
      <c r="Y40" s="121"/>
      <c r="Z40" s="34"/>
    </row>
    <row r="41" spans="1:27" x14ac:dyDescent="0.35">
      <c r="A41" s="153"/>
      <c r="B41" s="92"/>
      <c r="C41" s="92"/>
      <c r="D41" s="92"/>
      <c r="E41" s="92"/>
      <c r="F41" s="89"/>
      <c r="G41" s="89"/>
      <c r="H41" s="89"/>
      <c r="I41" s="10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119"/>
      <c r="X41" s="120"/>
      <c r="Y41" s="121"/>
      <c r="Z41" s="34"/>
    </row>
    <row r="42" spans="1:27" x14ac:dyDescent="0.35">
      <c r="A42" s="149"/>
      <c r="B42" s="92"/>
      <c r="C42" s="92"/>
      <c r="D42" s="92"/>
      <c r="E42" s="92"/>
      <c r="F42" s="92"/>
      <c r="G42" s="92"/>
      <c r="H42" s="90"/>
      <c r="I42" s="97"/>
      <c r="J42" s="90"/>
      <c r="K42" s="90"/>
      <c r="L42" s="90"/>
      <c r="M42" s="90"/>
      <c r="N42" s="93"/>
      <c r="O42" s="93"/>
      <c r="P42" s="93"/>
      <c r="Q42" s="93"/>
      <c r="R42" s="93"/>
      <c r="S42" s="89"/>
      <c r="T42" s="93"/>
      <c r="U42" s="93"/>
      <c r="V42" s="94"/>
      <c r="W42" s="122"/>
      <c r="X42" s="123"/>
      <c r="Y42" s="124"/>
      <c r="Z42" s="34"/>
    </row>
    <row r="43" spans="1:27" ht="18" customHeight="1" x14ac:dyDescent="0.35">
      <c r="A43" s="62" t="s">
        <v>41</v>
      </c>
      <c r="B43" s="76"/>
      <c r="C43" s="76"/>
      <c r="D43" s="76"/>
      <c r="E43" s="76"/>
      <c r="F43" s="61"/>
      <c r="G43" s="54" t="s">
        <v>42</v>
      </c>
      <c r="H43" s="55" t="s">
        <v>43</v>
      </c>
      <c r="I43" s="55"/>
      <c r="J43" s="51"/>
      <c r="K43" s="51"/>
      <c r="L43" s="51"/>
      <c r="M43" s="51"/>
      <c r="N43" s="13"/>
      <c r="O43" s="13"/>
      <c r="P43" s="13"/>
      <c r="Q43" s="31"/>
      <c r="R43" s="5"/>
      <c r="S43" s="5"/>
      <c r="T43" s="5"/>
      <c r="U43" s="5"/>
      <c r="V43" s="5"/>
      <c r="W43" s="5"/>
      <c r="X43" s="5"/>
      <c r="Y43" s="6"/>
      <c r="Z43" s="34"/>
    </row>
    <row r="44" spans="1:27" ht="18" customHeight="1" x14ac:dyDescent="0.35">
      <c r="A44" s="145" t="s">
        <v>21</v>
      </c>
      <c r="B44" s="146"/>
      <c r="C44" s="146"/>
      <c r="D44" s="146"/>
      <c r="E44" s="147"/>
      <c r="F44" s="145" t="s">
        <v>44</v>
      </c>
      <c r="G44" s="146"/>
      <c r="H44" s="146"/>
      <c r="I44" s="147"/>
      <c r="J44" s="148" t="s">
        <v>23</v>
      </c>
      <c r="K44" s="148"/>
      <c r="L44" s="148"/>
      <c r="M44" s="148"/>
      <c r="N44" s="128" t="s">
        <v>24</v>
      </c>
      <c r="O44" s="128"/>
      <c r="P44" s="128"/>
      <c r="Q44" s="128"/>
      <c r="R44" s="128" t="s">
        <v>25</v>
      </c>
      <c r="S44" s="128"/>
      <c r="T44" s="128"/>
      <c r="U44" s="128"/>
      <c r="V44" s="12"/>
      <c r="W44" s="12"/>
      <c r="X44" s="12"/>
      <c r="Y44" s="18"/>
      <c r="Z44" s="34"/>
    </row>
    <row r="45" spans="1:27" ht="35" customHeight="1" x14ac:dyDescent="0.35">
      <c r="A45" s="65" t="s">
        <v>27</v>
      </c>
      <c r="B45" s="65" t="s">
        <v>28</v>
      </c>
      <c r="C45" s="65" t="s">
        <v>29</v>
      </c>
      <c r="D45" s="66" t="s">
        <v>30</v>
      </c>
      <c r="E45" s="66" t="s">
        <v>31</v>
      </c>
      <c r="F45" s="65" t="s">
        <v>28</v>
      </c>
      <c r="G45" s="65" t="s">
        <v>29</v>
      </c>
      <c r="H45" s="66" t="s">
        <v>30</v>
      </c>
      <c r="I45" s="65" t="s">
        <v>31</v>
      </c>
      <c r="J45" s="66" t="s">
        <v>28</v>
      </c>
      <c r="K45" s="66" t="s">
        <v>29</v>
      </c>
      <c r="L45" s="66" t="s">
        <v>30</v>
      </c>
      <c r="M45" s="66" t="s">
        <v>31</v>
      </c>
      <c r="N45" s="36" t="s">
        <v>28</v>
      </c>
      <c r="O45" s="36" t="s">
        <v>29</v>
      </c>
      <c r="P45" s="35" t="s">
        <v>30</v>
      </c>
      <c r="Q45" s="35" t="s">
        <v>31</v>
      </c>
      <c r="R45" s="35" t="s">
        <v>28</v>
      </c>
      <c r="S45" s="116"/>
      <c r="T45" s="134"/>
      <c r="U45" s="135"/>
      <c r="V45" s="12"/>
      <c r="W45" s="12"/>
      <c r="X45" s="12"/>
      <c r="Y45" s="18"/>
      <c r="Z45" s="34"/>
    </row>
    <row r="46" spans="1:27" ht="18" customHeight="1" x14ac:dyDescent="0.35">
      <c r="A46" s="77" t="s">
        <v>32</v>
      </c>
      <c r="B46" s="92"/>
      <c r="C46" s="92"/>
      <c r="D46" s="92"/>
      <c r="E46" s="92"/>
      <c r="F46" s="87"/>
      <c r="G46" s="87"/>
      <c r="H46" s="87"/>
      <c r="I46" s="87"/>
      <c r="J46" s="87"/>
      <c r="K46" s="87"/>
      <c r="L46" s="87"/>
      <c r="M46" s="87"/>
      <c r="N46" s="88"/>
      <c r="O46" s="88"/>
      <c r="P46" s="88"/>
      <c r="Q46" s="88"/>
      <c r="R46" s="88"/>
      <c r="S46" s="136"/>
      <c r="T46" s="137"/>
      <c r="U46" s="138"/>
      <c r="V46" s="37"/>
      <c r="W46" s="37"/>
      <c r="X46" s="37"/>
      <c r="Y46" s="23"/>
      <c r="Z46" s="34">
        <f t="shared" si="0"/>
        <v>0</v>
      </c>
      <c r="AA46" s="41"/>
    </row>
    <row r="47" spans="1:27" x14ac:dyDescent="0.35">
      <c r="A47" s="152" t="s">
        <v>33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89"/>
      <c r="O47" s="94"/>
      <c r="P47" s="94"/>
      <c r="Q47" s="94"/>
      <c r="R47" s="94"/>
      <c r="S47" s="136"/>
      <c r="T47" s="137"/>
      <c r="U47" s="138"/>
      <c r="V47" s="37"/>
      <c r="W47" s="37"/>
      <c r="X47" s="37"/>
      <c r="Y47" s="23"/>
      <c r="Z47" s="34"/>
    </row>
    <row r="48" spans="1:27" x14ac:dyDescent="0.35">
      <c r="A48" s="153"/>
      <c r="B48" s="92"/>
      <c r="C48" s="92"/>
      <c r="D48" s="92"/>
      <c r="E48" s="92"/>
      <c r="F48" s="92"/>
      <c r="G48" s="92"/>
      <c r="H48" s="92"/>
      <c r="I48" s="100"/>
      <c r="J48" s="92"/>
      <c r="K48" s="92"/>
      <c r="L48" s="92"/>
      <c r="M48" s="92"/>
      <c r="N48" s="89"/>
      <c r="O48" s="94"/>
      <c r="P48" s="94"/>
      <c r="Q48" s="94"/>
      <c r="R48" s="94"/>
      <c r="S48" s="136"/>
      <c r="T48" s="137"/>
      <c r="U48" s="138"/>
      <c r="V48" s="37"/>
      <c r="W48" s="37"/>
      <c r="X48" s="37"/>
      <c r="Y48" s="23"/>
      <c r="Z48" s="34"/>
    </row>
    <row r="49" spans="1:27" x14ac:dyDescent="0.35">
      <c r="A49" s="149"/>
      <c r="B49" s="92"/>
      <c r="C49" s="92"/>
      <c r="D49" s="92"/>
      <c r="E49" s="92"/>
      <c r="F49" s="92"/>
      <c r="G49" s="92"/>
      <c r="H49" s="90"/>
      <c r="I49" s="97"/>
      <c r="J49" s="90"/>
      <c r="K49" s="90"/>
      <c r="L49" s="90"/>
      <c r="M49" s="90"/>
      <c r="N49" s="98"/>
      <c r="O49" s="93"/>
      <c r="P49" s="93"/>
      <c r="Q49" s="93"/>
      <c r="R49" s="99"/>
      <c r="S49" s="139"/>
      <c r="T49" s="140"/>
      <c r="U49" s="141"/>
      <c r="V49" s="12"/>
      <c r="W49" s="12"/>
      <c r="X49" s="12"/>
      <c r="Y49" s="18"/>
      <c r="Z49" s="34"/>
    </row>
    <row r="50" spans="1:27" ht="18" customHeight="1" x14ac:dyDescent="0.35">
      <c r="A50" s="62" t="s">
        <v>45</v>
      </c>
      <c r="B50" s="76"/>
      <c r="C50" s="76"/>
      <c r="D50" s="76"/>
      <c r="E50" s="76"/>
      <c r="F50" s="61"/>
      <c r="G50" s="54" t="s">
        <v>46</v>
      </c>
      <c r="H50" s="55" t="s">
        <v>47</v>
      </c>
      <c r="I50" s="55"/>
      <c r="J50" s="51"/>
      <c r="K50" s="51"/>
      <c r="L50" s="51"/>
      <c r="M50" s="51"/>
      <c r="N50" s="13"/>
      <c r="O50" s="13"/>
      <c r="P50" s="13"/>
      <c r="Q50" s="13"/>
      <c r="R50" s="13"/>
      <c r="S50" s="13"/>
      <c r="T50" s="13"/>
      <c r="U50" s="13"/>
      <c r="V50" s="107"/>
      <c r="W50" s="107"/>
      <c r="X50" s="107"/>
      <c r="Y50" s="31"/>
      <c r="Z50" s="34"/>
    </row>
    <row r="51" spans="1:27" ht="18" customHeight="1" x14ac:dyDescent="0.35">
      <c r="A51" s="145" t="s">
        <v>21</v>
      </c>
      <c r="B51" s="146"/>
      <c r="C51" s="146"/>
      <c r="D51" s="146"/>
      <c r="E51" s="147"/>
      <c r="F51" s="145" t="s">
        <v>44</v>
      </c>
      <c r="G51" s="146"/>
      <c r="H51" s="146"/>
      <c r="I51" s="147"/>
      <c r="J51" s="148" t="s">
        <v>23</v>
      </c>
      <c r="K51" s="148"/>
      <c r="L51" s="148"/>
      <c r="M51" s="148"/>
      <c r="N51" s="128" t="s">
        <v>24</v>
      </c>
      <c r="O51" s="128"/>
      <c r="P51" s="128"/>
      <c r="Q51" s="128"/>
      <c r="R51" s="35" t="s">
        <v>25</v>
      </c>
      <c r="S51" s="35"/>
      <c r="T51" s="35"/>
      <c r="U51" s="36"/>
      <c r="V51" s="128" t="s">
        <v>26</v>
      </c>
      <c r="W51" s="128"/>
      <c r="X51" s="128"/>
      <c r="Y51" s="128"/>
      <c r="Z51" s="34"/>
    </row>
    <row r="52" spans="1:27" ht="35" customHeight="1" x14ac:dyDescent="0.35">
      <c r="A52" s="65" t="s">
        <v>27</v>
      </c>
      <c r="B52" s="65" t="s">
        <v>28</v>
      </c>
      <c r="C52" s="65" t="s">
        <v>29</v>
      </c>
      <c r="D52" s="66" t="s">
        <v>30</v>
      </c>
      <c r="E52" s="66" t="s">
        <v>31</v>
      </c>
      <c r="F52" s="65" t="s">
        <v>28</v>
      </c>
      <c r="G52" s="65" t="s">
        <v>29</v>
      </c>
      <c r="H52" s="66" t="s">
        <v>30</v>
      </c>
      <c r="I52" s="65" t="s">
        <v>31</v>
      </c>
      <c r="J52" s="66" t="s">
        <v>28</v>
      </c>
      <c r="K52" s="66" t="s">
        <v>29</v>
      </c>
      <c r="L52" s="66" t="s">
        <v>30</v>
      </c>
      <c r="M52" s="66" t="s">
        <v>31</v>
      </c>
      <c r="N52" s="36" t="s">
        <v>28</v>
      </c>
      <c r="O52" s="36" t="s">
        <v>29</v>
      </c>
      <c r="P52" s="35" t="s">
        <v>30</v>
      </c>
      <c r="Q52" s="35" t="s">
        <v>31</v>
      </c>
      <c r="R52" s="35" t="s">
        <v>28</v>
      </c>
      <c r="S52" s="35" t="s">
        <v>29</v>
      </c>
      <c r="T52" s="35" t="s">
        <v>30</v>
      </c>
      <c r="U52" s="36" t="s">
        <v>31</v>
      </c>
      <c r="V52" s="35" t="s">
        <v>28</v>
      </c>
      <c r="W52" s="116"/>
      <c r="X52" s="117"/>
      <c r="Y52" s="118"/>
      <c r="Z52" s="34"/>
    </row>
    <row r="53" spans="1:27" ht="18.649999999999999" customHeight="1" x14ac:dyDescent="0.35">
      <c r="A53" s="77" t="s">
        <v>32</v>
      </c>
      <c r="B53" s="92"/>
      <c r="C53" s="92"/>
      <c r="D53" s="92"/>
      <c r="E53" s="92"/>
      <c r="F53" s="111"/>
      <c r="G53" s="111"/>
      <c r="H53" s="111"/>
      <c r="I53" s="112"/>
      <c r="J53" s="111"/>
      <c r="K53" s="111"/>
      <c r="L53" s="111"/>
      <c r="M53" s="111"/>
      <c r="N53" s="113"/>
      <c r="O53" s="113"/>
      <c r="P53" s="113"/>
      <c r="Q53" s="88"/>
      <c r="R53" s="88"/>
      <c r="S53" s="88"/>
      <c r="T53" s="88"/>
      <c r="U53" s="88"/>
      <c r="V53" s="88"/>
      <c r="W53" s="119"/>
      <c r="X53" s="120"/>
      <c r="Y53" s="121"/>
      <c r="Z53" s="34">
        <f t="shared" ref="Z53:Z67" si="1">SUM(B53:Y53)</f>
        <v>0</v>
      </c>
      <c r="AA53" s="41"/>
    </row>
    <row r="54" spans="1:27" ht="18.649999999999999" customHeight="1" x14ac:dyDescent="0.35">
      <c r="A54" s="152" t="s">
        <v>33</v>
      </c>
      <c r="B54" s="92"/>
      <c r="C54" s="92"/>
      <c r="D54" s="92"/>
      <c r="E54" s="92"/>
      <c r="F54" s="111"/>
      <c r="G54" s="111"/>
      <c r="H54" s="111"/>
      <c r="I54" s="112"/>
      <c r="J54" s="111"/>
      <c r="K54" s="111"/>
      <c r="L54" s="111"/>
      <c r="M54" s="111"/>
      <c r="N54" s="113"/>
      <c r="O54" s="113"/>
      <c r="P54" s="113"/>
      <c r="Q54" s="88"/>
      <c r="R54" s="88"/>
      <c r="S54" s="88"/>
      <c r="T54" s="88"/>
      <c r="U54" s="88"/>
      <c r="V54" s="88"/>
      <c r="W54" s="119"/>
      <c r="X54" s="120"/>
      <c r="Y54" s="121"/>
      <c r="Z54" s="34"/>
      <c r="AA54" s="41"/>
    </row>
    <row r="55" spans="1:27" ht="18.649999999999999" customHeight="1" x14ac:dyDescent="0.35">
      <c r="A55" s="153"/>
      <c r="B55" s="92"/>
      <c r="C55" s="92"/>
      <c r="D55" s="92"/>
      <c r="E55" s="92"/>
      <c r="F55" s="111"/>
      <c r="G55" s="111"/>
      <c r="H55" s="111"/>
      <c r="I55" s="112"/>
      <c r="J55" s="111"/>
      <c r="K55" s="111"/>
      <c r="L55" s="111"/>
      <c r="M55" s="111"/>
      <c r="N55" s="113"/>
      <c r="O55" s="113"/>
      <c r="P55" s="113"/>
      <c r="Q55" s="88"/>
      <c r="R55" s="88"/>
      <c r="S55" s="88"/>
      <c r="T55" s="88"/>
      <c r="U55" s="88"/>
      <c r="V55" s="88"/>
      <c r="W55" s="119"/>
      <c r="X55" s="120"/>
      <c r="Y55" s="121"/>
      <c r="Z55" s="34"/>
      <c r="AA55" s="41"/>
    </row>
    <row r="56" spans="1:27" x14ac:dyDescent="0.35">
      <c r="A56" s="149"/>
      <c r="B56" s="92"/>
      <c r="C56" s="92"/>
      <c r="D56" s="92"/>
      <c r="E56" s="92"/>
      <c r="F56" s="92"/>
      <c r="G56" s="92"/>
      <c r="H56" s="92"/>
      <c r="I56" s="100"/>
      <c r="J56" s="92"/>
      <c r="K56" s="92"/>
      <c r="L56" s="92"/>
      <c r="M56" s="92"/>
      <c r="N56" s="94"/>
      <c r="O56" s="94"/>
      <c r="P56" s="94"/>
      <c r="Q56" s="94"/>
      <c r="R56" s="94"/>
      <c r="S56" s="94"/>
      <c r="T56" s="94"/>
      <c r="U56" s="94"/>
      <c r="V56" s="94"/>
      <c r="W56" s="12"/>
      <c r="X56" s="12"/>
      <c r="Y56" s="18"/>
      <c r="Z56" s="34"/>
    </row>
    <row r="57" spans="1:27" ht="18" customHeight="1" x14ac:dyDescent="0.35">
      <c r="A57" s="62" t="s">
        <v>48</v>
      </c>
      <c r="B57" s="76"/>
      <c r="C57" s="76"/>
      <c r="D57" s="76"/>
      <c r="E57" s="76"/>
      <c r="F57" s="61"/>
      <c r="G57" s="54" t="s">
        <v>49</v>
      </c>
      <c r="H57" s="55" t="s">
        <v>50</v>
      </c>
      <c r="I57" s="55"/>
      <c r="J57" s="55"/>
      <c r="K57" s="55"/>
      <c r="L57" s="55"/>
      <c r="M57" s="55"/>
      <c r="N57" s="33"/>
      <c r="O57" s="33"/>
      <c r="P57" s="33"/>
      <c r="Q57" s="33"/>
      <c r="R57" s="7"/>
      <c r="S57" s="7"/>
      <c r="T57" s="7"/>
      <c r="U57" s="21"/>
      <c r="V57" s="4"/>
      <c r="W57" s="5"/>
      <c r="X57" s="5"/>
      <c r="Y57" s="6"/>
      <c r="Z57" s="34"/>
    </row>
    <row r="58" spans="1:27" ht="18" customHeight="1" x14ac:dyDescent="0.35">
      <c r="A58" s="145" t="s">
        <v>21</v>
      </c>
      <c r="B58" s="146"/>
      <c r="C58" s="146"/>
      <c r="D58" s="146"/>
      <c r="E58" s="147"/>
      <c r="F58" s="145" t="s">
        <v>44</v>
      </c>
      <c r="G58" s="146"/>
      <c r="H58" s="146"/>
      <c r="I58" s="147"/>
      <c r="J58" s="148" t="s">
        <v>23</v>
      </c>
      <c r="K58" s="148"/>
      <c r="L58" s="148"/>
      <c r="M58" s="148"/>
      <c r="N58" s="128" t="s">
        <v>24</v>
      </c>
      <c r="O58" s="128"/>
      <c r="P58" s="128"/>
      <c r="Q58" s="128"/>
      <c r="R58" s="128" t="s">
        <v>25</v>
      </c>
      <c r="S58" s="128"/>
      <c r="T58" s="128"/>
      <c r="U58" s="125"/>
      <c r="V58" s="125" t="s">
        <v>26</v>
      </c>
      <c r="W58" s="126"/>
      <c r="X58" s="126"/>
      <c r="Y58" s="127"/>
      <c r="Z58" s="34"/>
    </row>
    <row r="59" spans="1:27" ht="35" customHeight="1" x14ac:dyDescent="0.35">
      <c r="A59" s="65" t="s">
        <v>27</v>
      </c>
      <c r="B59" s="65" t="s">
        <v>28</v>
      </c>
      <c r="C59" s="65" t="s">
        <v>29</v>
      </c>
      <c r="D59" s="66" t="s">
        <v>30</v>
      </c>
      <c r="E59" s="66" t="s">
        <v>31</v>
      </c>
      <c r="F59" s="65" t="s">
        <v>28</v>
      </c>
      <c r="G59" s="65" t="s">
        <v>29</v>
      </c>
      <c r="H59" s="66" t="s">
        <v>30</v>
      </c>
      <c r="I59" s="65" t="s">
        <v>31</v>
      </c>
      <c r="J59" s="66" t="s">
        <v>28</v>
      </c>
      <c r="K59" s="66" t="s">
        <v>29</v>
      </c>
      <c r="L59" s="66" t="s">
        <v>30</v>
      </c>
      <c r="M59" s="66" t="s">
        <v>31</v>
      </c>
      <c r="N59" s="36" t="s">
        <v>28</v>
      </c>
      <c r="O59" s="36" t="s">
        <v>29</v>
      </c>
      <c r="P59" s="35" t="s">
        <v>30</v>
      </c>
      <c r="Q59" s="35" t="s">
        <v>31</v>
      </c>
      <c r="R59" s="35" t="s">
        <v>28</v>
      </c>
      <c r="S59" s="35" t="s">
        <v>29</v>
      </c>
      <c r="T59" s="35" t="s">
        <v>30</v>
      </c>
      <c r="U59" s="36" t="s">
        <v>31</v>
      </c>
      <c r="V59" s="35" t="s">
        <v>28</v>
      </c>
      <c r="W59" s="116"/>
      <c r="X59" s="117"/>
      <c r="Y59" s="118"/>
      <c r="Z59" s="34"/>
    </row>
    <row r="60" spans="1:27" ht="18" customHeight="1" x14ac:dyDescent="0.35">
      <c r="A60" s="77" t="s">
        <v>32</v>
      </c>
      <c r="B60" s="92"/>
      <c r="C60" s="92"/>
      <c r="D60" s="92"/>
      <c r="E60" s="92"/>
      <c r="F60" s="87"/>
      <c r="G60" s="87"/>
      <c r="H60" s="87"/>
      <c r="I60" s="87"/>
      <c r="J60" s="87"/>
      <c r="K60" s="87"/>
      <c r="L60" s="87"/>
      <c r="M60" s="87"/>
      <c r="N60" s="88"/>
      <c r="O60" s="88"/>
      <c r="P60" s="88"/>
      <c r="Q60" s="88"/>
      <c r="R60" s="88"/>
      <c r="S60" s="88"/>
      <c r="T60" s="88"/>
      <c r="U60" s="88"/>
      <c r="V60" s="88"/>
      <c r="W60" s="119"/>
      <c r="X60" s="120"/>
      <c r="Y60" s="121"/>
      <c r="Z60" s="34">
        <f t="shared" si="1"/>
        <v>0</v>
      </c>
      <c r="AA60" s="41"/>
    </row>
    <row r="61" spans="1:27" x14ac:dyDescent="0.35">
      <c r="A61" s="152" t="s">
        <v>33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4"/>
      <c r="O61" s="92"/>
      <c r="P61" s="94"/>
      <c r="Q61" s="94"/>
      <c r="R61" s="94"/>
      <c r="S61" s="94"/>
      <c r="T61" s="94"/>
      <c r="U61" s="94"/>
      <c r="V61" s="94"/>
      <c r="W61" s="119"/>
      <c r="X61" s="120"/>
      <c r="Y61" s="121"/>
      <c r="Z61" s="34"/>
    </row>
    <row r="62" spans="1:27" x14ac:dyDescent="0.35">
      <c r="A62" s="153"/>
      <c r="B62" s="92"/>
      <c r="C62" s="92"/>
      <c r="D62" s="92"/>
      <c r="E62" s="92"/>
      <c r="F62" s="92"/>
      <c r="G62" s="92"/>
      <c r="H62" s="92"/>
      <c r="I62" s="100"/>
      <c r="J62" s="92"/>
      <c r="K62" s="92"/>
      <c r="L62" s="92"/>
      <c r="M62" s="92"/>
      <c r="N62" s="94"/>
      <c r="O62" s="92"/>
      <c r="P62" s="94"/>
      <c r="Q62" s="94"/>
      <c r="R62" s="94"/>
      <c r="S62" s="94"/>
      <c r="T62" s="94"/>
      <c r="U62" s="101"/>
      <c r="V62" s="94"/>
      <c r="W62" s="119"/>
      <c r="X62" s="120"/>
      <c r="Y62" s="121"/>
      <c r="Z62" s="34"/>
    </row>
    <row r="63" spans="1:27" x14ac:dyDescent="0.35">
      <c r="A63" s="149"/>
      <c r="B63" s="92"/>
      <c r="C63" s="92"/>
      <c r="D63" s="92"/>
      <c r="E63" s="92"/>
      <c r="F63" s="92"/>
      <c r="G63" s="92"/>
      <c r="H63" s="90"/>
      <c r="I63" s="97"/>
      <c r="J63" s="90"/>
      <c r="K63" s="90"/>
      <c r="L63" s="90"/>
      <c r="M63" s="90"/>
      <c r="N63" s="93"/>
      <c r="O63" s="93"/>
      <c r="P63" s="93"/>
      <c r="Q63" s="93"/>
      <c r="R63" s="93"/>
      <c r="S63" s="93"/>
      <c r="T63" s="93"/>
      <c r="U63" s="102"/>
      <c r="V63" s="93"/>
      <c r="W63" s="12"/>
      <c r="X63" s="12"/>
      <c r="Y63" s="18"/>
      <c r="Z63" s="34"/>
    </row>
    <row r="64" spans="1:27" ht="18" customHeight="1" x14ac:dyDescent="0.35">
      <c r="A64" s="62" t="s">
        <v>51</v>
      </c>
      <c r="B64" s="76"/>
      <c r="C64" s="76"/>
      <c r="D64" s="76"/>
      <c r="E64" s="76"/>
      <c r="F64" s="61"/>
      <c r="G64" s="54" t="s">
        <v>52</v>
      </c>
      <c r="H64" s="56" t="s">
        <v>96</v>
      </c>
      <c r="I64" s="57"/>
      <c r="J64" s="57"/>
      <c r="K64" s="57"/>
      <c r="L64" s="57"/>
      <c r="M64" s="57"/>
      <c r="N64" s="29"/>
      <c r="O64" s="29"/>
      <c r="P64" s="29"/>
      <c r="Q64" s="29"/>
      <c r="R64" s="29"/>
      <c r="S64" s="29"/>
      <c r="T64" s="29"/>
      <c r="U64" s="29"/>
      <c r="V64" s="28"/>
      <c r="W64" s="29"/>
      <c r="X64" s="29"/>
      <c r="Y64" s="30"/>
      <c r="Z64" s="34"/>
    </row>
    <row r="65" spans="1:28" ht="18" customHeight="1" x14ac:dyDescent="0.35">
      <c r="A65" s="145" t="s">
        <v>21</v>
      </c>
      <c r="B65" s="146"/>
      <c r="C65" s="146"/>
      <c r="D65" s="146"/>
      <c r="E65" s="147"/>
      <c r="F65" s="148" t="s">
        <v>22</v>
      </c>
      <c r="G65" s="148"/>
      <c r="H65" s="148"/>
      <c r="I65" s="148"/>
      <c r="J65" s="148" t="s">
        <v>23</v>
      </c>
      <c r="K65" s="148"/>
      <c r="L65" s="148"/>
      <c r="M65" s="148"/>
      <c r="N65" s="128" t="s">
        <v>24</v>
      </c>
      <c r="O65" s="128"/>
      <c r="P65" s="128"/>
      <c r="Q65" s="128"/>
      <c r="R65" s="128" t="s">
        <v>25</v>
      </c>
      <c r="S65" s="128"/>
      <c r="T65" s="128"/>
      <c r="U65" s="128"/>
      <c r="V65" s="125" t="s">
        <v>26</v>
      </c>
      <c r="W65" s="126"/>
      <c r="X65" s="126"/>
      <c r="Y65" s="127"/>
      <c r="Z65" s="34"/>
    </row>
    <row r="66" spans="1:28" ht="35" customHeight="1" x14ac:dyDescent="0.35">
      <c r="A66" s="66" t="s">
        <v>27</v>
      </c>
      <c r="B66" s="66" t="s">
        <v>28</v>
      </c>
      <c r="C66" s="66" t="s">
        <v>29</v>
      </c>
      <c r="D66" s="66" t="s">
        <v>30</v>
      </c>
      <c r="E66" s="66" t="s">
        <v>31</v>
      </c>
      <c r="F66" s="65" t="s">
        <v>28</v>
      </c>
      <c r="G66" s="65" t="s">
        <v>29</v>
      </c>
      <c r="H66" s="66" t="s">
        <v>30</v>
      </c>
      <c r="I66" s="65" t="s">
        <v>31</v>
      </c>
      <c r="J66" s="66" t="s">
        <v>28</v>
      </c>
      <c r="K66" s="66" t="s">
        <v>29</v>
      </c>
      <c r="L66" s="66" t="s">
        <v>30</v>
      </c>
      <c r="M66" s="66" t="s">
        <v>31</v>
      </c>
      <c r="N66" s="36" t="s">
        <v>28</v>
      </c>
      <c r="O66" s="36" t="s">
        <v>29</v>
      </c>
      <c r="P66" s="35" t="s">
        <v>30</v>
      </c>
      <c r="Q66" s="35" t="s">
        <v>31</v>
      </c>
      <c r="R66" s="35" t="s">
        <v>28</v>
      </c>
      <c r="S66" s="35" t="s">
        <v>29</v>
      </c>
      <c r="T66" s="35" t="s">
        <v>30</v>
      </c>
      <c r="U66" s="35" t="s">
        <v>31</v>
      </c>
      <c r="V66" s="35" t="s">
        <v>28</v>
      </c>
      <c r="W66" s="116"/>
      <c r="X66" s="117"/>
      <c r="Y66" s="118"/>
      <c r="Z66" s="34"/>
    </row>
    <row r="67" spans="1:28" ht="18" customHeight="1" x14ac:dyDescent="0.35">
      <c r="A67" s="77" t="s">
        <v>32</v>
      </c>
      <c r="B67" s="114"/>
      <c r="C67" s="114"/>
      <c r="D67" s="115"/>
      <c r="E67" s="92"/>
      <c r="F67" s="87"/>
      <c r="G67" s="87"/>
      <c r="H67" s="87"/>
      <c r="I67" s="87"/>
      <c r="J67" s="87"/>
      <c r="K67" s="87"/>
      <c r="L67" s="87"/>
      <c r="M67" s="87"/>
      <c r="N67" s="88"/>
      <c r="O67" s="88"/>
      <c r="P67" s="88"/>
      <c r="Q67" s="88"/>
      <c r="R67" s="88"/>
      <c r="S67" s="88"/>
      <c r="T67" s="88"/>
      <c r="U67" s="88"/>
      <c r="V67" s="108"/>
      <c r="W67" s="119"/>
      <c r="X67" s="120"/>
      <c r="Y67" s="121"/>
      <c r="Z67" s="34">
        <f t="shared" si="1"/>
        <v>0</v>
      </c>
      <c r="AA67" s="41"/>
    </row>
    <row r="68" spans="1:28" x14ac:dyDescent="0.35">
      <c r="A68" s="152" t="s">
        <v>33</v>
      </c>
      <c r="B68" s="1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4"/>
      <c r="O68" s="92"/>
      <c r="P68" s="94"/>
      <c r="Q68" s="94"/>
      <c r="R68" s="94"/>
      <c r="S68" s="94"/>
      <c r="T68" s="94"/>
      <c r="U68" s="94"/>
      <c r="V68" s="101"/>
      <c r="W68" s="119"/>
      <c r="X68" s="120"/>
      <c r="Y68" s="121"/>
      <c r="Z68" s="34"/>
    </row>
    <row r="69" spans="1:28" x14ac:dyDescent="0.35">
      <c r="A69" s="153"/>
      <c r="B69" s="92"/>
      <c r="C69" s="92"/>
      <c r="D69" s="92"/>
      <c r="E69" s="92"/>
      <c r="F69" s="92"/>
      <c r="G69" s="92"/>
      <c r="H69" s="92"/>
      <c r="I69" s="100"/>
      <c r="J69" s="92"/>
      <c r="K69" s="92"/>
      <c r="L69" s="92"/>
      <c r="M69" s="92"/>
      <c r="N69" s="94"/>
      <c r="O69" s="92"/>
      <c r="P69" s="94"/>
      <c r="Q69" s="94"/>
      <c r="R69" s="94"/>
      <c r="S69" s="94"/>
      <c r="T69" s="94"/>
      <c r="U69" s="94"/>
      <c r="V69" s="101"/>
      <c r="W69" s="119"/>
      <c r="X69" s="120"/>
      <c r="Y69" s="121"/>
      <c r="Z69" s="34"/>
    </row>
    <row r="70" spans="1:28" x14ac:dyDescent="0.35">
      <c r="A70" s="149"/>
      <c r="B70" s="92"/>
      <c r="C70" s="92"/>
      <c r="D70" s="92"/>
      <c r="E70" s="92"/>
      <c r="F70" s="92"/>
      <c r="G70" s="92"/>
      <c r="H70" s="90"/>
      <c r="I70" s="97"/>
      <c r="J70" s="90"/>
      <c r="K70" s="90"/>
      <c r="L70" s="90"/>
      <c r="M70" s="90"/>
      <c r="N70" s="93"/>
      <c r="O70" s="93"/>
      <c r="P70" s="93"/>
      <c r="Q70" s="93"/>
      <c r="R70" s="93"/>
      <c r="S70" s="93"/>
      <c r="T70" s="93"/>
      <c r="U70" s="93"/>
      <c r="V70" s="102"/>
      <c r="W70" s="122"/>
      <c r="X70" s="123"/>
      <c r="Y70" s="124"/>
      <c r="Z70" s="34"/>
      <c r="AA70" s="34"/>
      <c r="AB70" s="41"/>
    </row>
    <row r="71" spans="1:28" ht="17.5" customHeight="1" x14ac:dyDescent="0.35">
      <c r="A71" s="129" t="s">
        <v>94</v>
      </c>
      <c r="B71" s="130"/>
      <c r="C71" s="130"/>
      <c r="D71" s="130"/>
      <c r="E71" s="130"/>
      <c r="F71" s="130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2"/>
      <c r="Z71" s="34"/>
      <c r="AA71" s="34"/>
      <c r="AB71" s="41"/>
    </row>
    <row r="72" spans="1:28" ht="17.5" customHeight="1" x14ac:dyDescent="0.35">
      <c r="A72" s="145" t="s">
        <v>21</v>
      </c>
      <c r="B72" s="146"/>
      <c r="C72" s="146"/>
      <c r="D72" s="146"/>
      <c r="E72" s="147"/>
      <c r="F72" s="148" t="s">
        <v>22</v>
      </c>
      <c r="G72" s="148"/>
      <c r="H72" s="148"/>
      <c r="I72" s="148"/>
      <c r="J72" s="148" t="s">
        <v>23</v>
      </c>
      <c r="K72" s="148"/>
      <c r="L72" s="148"/>
      <c r="M72" s="148"/>
      <c r="N72" s="128" t="s">
        <v>24</v>
      </c>
      <c r="O72" s="128"/>
      <c r="P72" s="128"/>
      <c r="Q72" s="128"/>
      <c r="R72" s="128" t="s">
        <v>25</v>
      </c>
      <c r="S72" s="128"/>
      <c r="T72" s="128"/>
      <c r="U72" s="128"/>
      <c r="V72" s="125" t="s">
        <v>26</v>
      </c>
      <c r="W72" s="126"/>
      <c r="X72" s="126"/>
      <c r="Y72" s="127"/>
    </row>
    <row r="73" spans="1:28" ht="34.5" customHeight="1" x14ac:dyDescent="0.35">
      <c r="A73" s="66" t="s">
        <v>27</v>
      </c>
      <c r="B73" s="66" t="s">
        <v>28</v>
      </c>
      <c r="C73" s="66" t="s">
        <v>29</v>
      </c>
      <c r="D73" s="66" t="s">
        <v>30</v>
      </c>
      <c r="E73" s="66" t="s">
        <v>31</v>
      </c>
      <c r="F73" s="65" t="s">
        <v>28</v>
      </c>
      <c r="G73" s="65" t="s">
        <v>29</v>
      </c>
      <c r="H73" s="66" t="s">
        <v>30</v>
      </c>
      <c r="I73" s="65" t="s">
        <v>31</v>
      </c>
      <c r="J73" s="66" t="s">
        <v>28</v>
      </c>
      <c r="K73" s="66" t="s">
        <v>29</v>
      </c>
      <c r="L73" s="66" t="s">
        <v>30</v>
      </c>
      <c r="M73" s="66" t="s">
        <v>31</v>
      </c>
      <c r="N73" s="36" t="s">
        <v>28</v>
      </c>
      <c r="O73" s="36" t="s">
        <v>29</v>
      </c>
      <c r="P73" s="35" t="s">
        <v>30</v>
      </c>
      <c r="Q73" s="35" t="s">
        <v>31</v>
      </c>
      <c r="R73" s="35" t="s">
        <v>28</v>
      </c>
      <c r="S73" s="35" t="s">
        <v>29</v>
      </c>
      <c r="T73" s="35" t="s">
        <v>30</v>
      </c>
      <c r="U73" s="35" t="s">
        <v>31</v>
      </c>
      <c r="V73" s="35" t="s">
        <v>28</v>
      </c>
      <c r="W73" s="154"/>
      <c r="X73" s="172"/>
      <c r="Y73" s="172"/>
    </row>
    <row r="74" spans="1:28" ht="17.5" customHeight="1" x14ac:dyDescent="0.35">
      <c r="A74" s="77" t="s">
        <v>32</v>
      </c>
      <c r="B74" s="114"/>
      <c r="C74" s="114"/>
      <c r="D74" s="115"/>
      <c r="E74" s="92"/>
      <c r="F74" s="87"/>
      <c r="G74" s="87"/>
      <c r="H74" s="87"/>
      <c r="I74" s="87"/>
      <c r="J74" s="87"/>
      <c r="K74" s="87"/>
      <c r="L74" s="87"/>
      <c r="M74" s="87"/>
      <c r="N74" s="88"/>
      <c r="O74" s="88"/>
      <c r="P74" s="88"/>
      <c r="Q74" s="88"/>
      <c r="R74" s="88"/>
      <c r="S74" s="88"/>
      <c r="T74" s="88"/>
      <c r="U74" s="88"/>
      <c r="V74" s="108"/>
      <c r="W74" s="172"/>
      <c r="X74" s="172"/>
      <c r="Y74" s="172"/>
      <c r="Z74" s="34">
        <f>SUM(B74:V74)</f>
        <v>0</v>
      </c>
    </row>
    <row r="75" spans="1:28" x14ac:dyDescent="0.35">
      <c r="A75" s="45" t="s">
        <v>53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</row>
    <row r="76" spans="1:28" x14ac:dyDescent="0.35">
      <c r="A76" s="45" t="s">
        <v>55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Z76" s="80">
        <f>SUM(Z18,Z25,Z32,Z39,Z46,Z53,Z60,Z67,Z74)</f>
        <v>0</v>
      </c>
      <c r="AA76" s="79" t="s">
        <v>54</v>
      </c>
      <c r="AB76" s="79">
        <v>4.3178000000000001</v>
      </c>
    </row>
    <row r="77" spans="1:28" x14ac:dyDescent="0.35">
      <c r="A77" s="45" t="s">
        <v>57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Z77" s="80">
        <f>Z76/AB76</f>
        <v>0</v>
      </c>
      <c r="AA77" s="79" t="s">
        <v>56</v>
      </c>
    </row>
    <row r="78" spans="1:28" x14ac:dyDescent="0.35">
      <c r="A78" s="45" t="s">
        <v>58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</row>
  </sheetData>
  <mergeCells count="74">
    <mergeCell ref="V72:Y72"/>
    <mergeCell ref="W73:Y74"/>
    <mergeCell ref="A72:E72"/>
    <mergeCell ref="F72:I72"/>
    <mergeCell ref="J72:M72"/>
    <mergeCell ref="N72:Q72"/>
    <mergeCell ref="R72:U72"/>
    <mergeCell ref="I8:M13"/>
    <mergeCell ref="H12:H13"/>
    <mergeCell ref="A33:A35"/>
    <mergeCell ref="J44:M44"/>
    <mergeCell ref="A16:E16"/>
    <mergeCell ref="A23:E23"/>
    <mergeCell ref="A40:A42"/>
    <mergeCell ref="A44:E44"/>
    <mergeCell ref="F30:I30"/>
    <mergeCell ref="A30:E30"/>
    <mergeCell ref="A26:A28"/>
    <mergeCell ref="H15:J15"/>
    <mergeCell ref="F44:I44"/>
    <mergeCell ref="F37:I37"/>
    <mergeCell ref="F16:I16"/>
    <mergeCell ref="J16:M16"/>
    <mergeCell ref="N16:Q16"/>
    <mergeCell ref="J23:M23"/>
    <mergeCell ref="N23:Q23"/>
    <mergeCell ref="A54:A56"/>
    <mergeCell ref="N37:Q37"/>
    <mergeCell ref="N51:Q51"/>
    <mergeCell ref="R23:U23"/>
    <mergeCell ref="A19:A21"/>
    <mergeCell ref="A68:A70"/>
    <mergeCell ref="N58:Q58"/>
    <mergeCell ref="A65:E65"/>
    <mergeCell ref="J65:M65"/>
    <mergeCell ref="N65:Q65"/>
    <mergeCell ref="A61:A63"/>
    <mergeCell ref="J58:M58"/>
    <mergeCell ref="A58:E58"/>
    <mergeCell ref="F65:I65"/>
    <mergeCell ref="F58:I58"/>
    <mergeCell ref="F23:I23"/>
    <mergeCell ref="A3:Y3"/>
    <mergeCell ref="A4:Y4"/>
    <mergeCell ref="N44:Q44"/>
    <mergeCell ref="F51:I51"/>
    <mergeCell ref="J37:M37"/>
    <mergeCell ref="J30:M30"/>
    <mergeCell ref="J51:M51"/>
    <mergeCell ref="A37:E37"/>
    <mergeCell ref="A51:E51"/>
    <mergeCell ref="V16:Y16"/>
    <mergeCell ref="V23:Y23"/>
    <mergeCell ref="V30:Y30"/>
    <mergeCell ref="R16:U16"/>
    <mergeCell ref="A47:A49"/>
    <mergeCell ref="W17:Y21"/>
    <mergeCell ref="U31:U35"/>
    <mergeCell ref="W66:Y70"/>
    <mergeCell ref="V65:Y65"/>
    <mergeCell ref="R58:U58"/>
    <mergeCell ref="A71:Y71"/>
    <mergeCell ref="R30:U30"/>
    <mergeCell ref="V51:Y51"/>
    <mergeCell ref="R65:U65"/>
    <mergeCell ref="V58:Y58"/>
    <mergeCell ref="W59:Y62"/>
    <mergeCell ref="W38:Y42"/>
    <mergeCell ref="S45:U49"/>
    <mergeCell ref="W52:Y55"/>
    <mergeCell ref="V37:Y37"/>
    <mergeCell ref="R44:U44"/>
    <mergeCell ref="R37:U37"/>
    <mergeCell ref="N30:Q30"/>
  </mergeCells>
  <phoneticPr fontId="2" type="noConversion"/>
  <pageMargins left="0.7" right="0.7" top="0.75" bottom="0.75" header="0.3" footer="0.3"/>
  <pageSetup paperSize="9" scale="1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7611B-FF03-4F64-B654-BA3BE9CDE7FF}">
  <dimension ref="A1:K34"/>
  <sheetViews>
    <sheetView zoomScale="50" zoomScaleNormal="50" workbookViewId="0">
      <selection activeCell="G11" sqref="G11"/>
    </sheetView>
  </sheetViews>
  <sheetFormatPr defaultRowHeight="14.5" x14ac:dyDescent="0.35"/>
  <cols>
    <col min="1" max="1" width="11.1796875" customWidth="1"/>
    <col min="2" max="2" width="13.1796875" customWidth="1"/>
    <col min="3" max="7" width="20.54296875" customWidth="1"/>
    <col min="8" max="8" width="23.54296875" customWidth="1"/>
  </cols>
  <sheetData>
    <row r="1" spans="1:11" ht="60" customHeight="1" x14ac:dyDescent="0.35"/>
    <row r="2" spans="1:11" x14ac:dyDescent="0.35">
      <c r="A2" s="84" t="s">
        <v>59</v>
      </c>
      <c r="B2" s="84"/>
      <c r="C2" s="84"/>
    </row>
    <row r="3" spans="1:11" x14ac:dyDescent="0.35">
      <c r="A3" s="40" t="s">
        <v>60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24.65" customHeight="1" x14ac:dyDescent="0.35">
      <c r="A4" s="184" t="s">
        <v>61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</row>
    <row r="5" spans="1:11" ht="15" thickBot="1" x14ac:dyDescent="0.4">
      <c r="A5" s="84"/>
      <c r="B5" s="84"/>
      <c r="C5" s="84"/>
      <c r="D5" s="84"/>
      <c r="E5" s="84"/>
      <c r="F5" s="84"/>
      <c r="G5" s="84"/>
    </row>
    <row r="6" spans="1:11" ht="44.5" customHeight="1" x14ac:dyDescent="0.35">
      <c r="A6" s="175" t="s">
        <v>62</v>
      </c>
      <c r="B6" s="173" t="s">
        <v>63</v>
      </c>
      <c r="C6" s="173" t="s">
        <v>64</v>
      </c>
      <c r="D6" s="191" t="s">
        <v>65</v>
      </c>
      <c r="E6" s="192"/>
      <c r="F6" s="176" t="s">
        <v>93</v>
      </c>
      <c r="G6" s="173" t="s">
        <v>66</v>
      </c>
    </row>
    <row r="7" spans="1:11" ht="44.5" customHeight="1" thickBot="1" x14ac:dyDescent="0.4">
      <c r="A7" s="174"/>
      <c r="B7" s="174"/>
      <c r="C7" s="174"/>
      <c r="D7" s="104" t="s">
        <v>67</v>
      </c>
      <c r="E7" s="104" t="s">
        <v>68</v>
      </c>
      <c r="F7" s="177"/>
      <c r="G7" s="174"/>
    </row>
    <row r="8" spans="1:11" ht="15" thickBot="1" x14ac:dyDescent="0.4">
      <c r="A8" s="186"/>
      <c r="B8" s="186" t="s">
        <v>69</v>
      </c>
      <c r="C8" s="85" t="s">
        <v>70</v>
      </c>
      <c r="D8" s="85"/>
      <c r="E8" s="85"/>
      <c r="F8" s="85"/>
      <c r="G8" s="85"/>
    </row>
    <row r="9" spans="1:11" ht="15" thickBot="1" x14ac:dyDescent="0.4">
      <c r="A9" s="187"/>
      <c r="B9" s="187"/>
      <c r="C9" s="85" t="s">
        <v>71</v>
      </c>
      <c r="D9" s="85"/>
      <c r="E9" s="85"/>
      <c r="F9" s="85"/>
      <c r="G9" s="85"/>
    </row>
    <row r="10" spans="1:11" ht="15" thickBot="1" x14ac:dyDescent="0.4">
      <c r="A10" s="187"/>
      <c r="B10" s="188"/>
      <c r="C10" s="85" t="s">
        <v>72</v>
      </c>
      <c r="D10" s="85"/>
      <c r="E10" s="85"/>
      <c r="F10" s="85"/>
      <c r="G10" s="85"/>
    </row>
    <row r="11" spans="1:11" ht="15" thickBot="1" x14ac:dyDescent="0.4">
      <c r="A11" s="187"/>
      <c r="B11" s="189" t="s">
        <v>73</v>
      </c>
      <c r="C11" s="190"/>
      <c r="D11" s="83"/>
      <c r="E11" s="83"/>
      <c r="F11" s="83"/>
      <c r="G11" s="83"/>
    </row>
    <row r="12" spans="1:11" ht="15" thickBot="1" x14ac:dyDescent="0.4">
      <c r="A12" s="187"/>
      <c r="B12" s="186" t="s">
        <v>74</v>
      </c>
      <c r="C12" s="85" t="s">
        <v>75</v>
      </c>
      <c r="D12" s="85"/>
      <c r="E12" s="85"/>
      <c r="F12" s="85"/>
      <c r="G12" s="85"/>
    </row>
    <row r="13" spans="1:11" ht="15" thickBot="1" x14ac:dyDescent="0.4">
      <c r="A13" s="187"/>
      <c r="B13" s="187"/>
      <c r="C13" s="85" t="s">
        <v>76</v>
      </c>
      <c r="D13" s="85"/>
      <c r="E13" s="85"/>
      <c r="F13" s="85"/>
      <c r="G13" s="85"/>
    </row>
    <row r="14" spans="1:11" ht="15" thickBot="1" x14ac:dyDescent="0.4">
      <c r="A14" s="187"/>
      <c r="B14" s="188"/>
      <c r="C14" s="85" t="s">
        <v>77</v>
      </c>
      <c r="D14" s="85"/>
      <c r="E14" s="85"/>
      <c r="F14" s="85"/>
      <c r="G14" s="85"/>
    </row>
    <row r="15" spans="1:11" ht="15" thickBot="1" x14ac:dyDescent="0.4">
      <c r="A15" s="187"/>
      <c r="B15" s="178" t="s">
        <v>78</v>
      </c>
      <c r="C15" s="179"/>
      <c r="D15" s="82"/>
      <c r="E15" s="82"/>
      <c r="F15" s="82"/>
      <c r="G15" s="82"/>
    </row>
    <row r="16" spans="1:11" ht="15" thickBot="1" x14ac:dyDescent="0.4">
      <c r="A16" s="187"/>
      <c r="B16" s="186" t="s">
        <v>79</v>
      </c>
      <c r="C16" s="85" t="s">
        <v>80</v>
      </c>
      <c r="D16" s="85"/>
      <c r="E16" s="85"/>
      <c r="F16" s="85"/>
      <c r="G16" s="85"/>
    </row>
    <row r="17" spans="1:7" ht="15" thickBot="1" x14ac:dyDescent="0.4">
      <c r="A17" s="187"/>
      <c r="B17" s="187"/>
      <c r="C17" s="85" t="s">
        <v>81</v>
      </c>
      <c r="D17" s="85"/>
      <c r="E17" s="85"/>
      <c r="F17" s="85"/>
      <c r="G17" s="85"/>
    </row>
    <row r="18" spans="1:7" ht="15" thickBot="1" x14ac:dyDescent="0.4">
      <c r="A18" s="187"/>
      <c r="B18" s="188"/>
      <c r="C18" s="85" t="s">
        <v>82</v>
      </c>
      <c r="D18" s="85"/>
      <c r="E18" s="85"/>
      <c r="F18" s="85"/>
      <c r="G18" s="85"/>
    </row>
    <row r="19" spans="1:7" ht="15" thickBot="1" x14ac:dyDescent="0.4">
      <c r="A19" s="187"/>
      <c r="B19" s="178" t="s">
        <v>83</v>
      </c>
      <c r="C19" s="179"/>
      <c r="D19" s="82"/>
      <c r="E19" s="82"/>
      <c r="F19" s="82"/>
      <c r="G19" s="82"/>
    </row>
    <row r="20" spans="1:7" ht="15" thickBot="1" x14ac:dyDescent="0.4">
      <c r="A20" s="187"/>
      <c r="B20" s="186" t="s">
        <v>84</v>
      </c>
      <c r="C20" s="85" t="s">
        <v>85</v>
      </c>
      <c r="D20" s="85"/>
      <c r="E20" s="85"/>
      <c r="F20" s="85"/>
      <c r="G20" s="85"/>
    </row>
    <row r="21" spans="1:7" ht="15" thickBot="1" x14ac:dyDescent="0.4">
      <c r="A21" s="187"/>
      <c r="B21" s="187"/>
      <c r="C21" s="85" t="s">
        <v>86</v>
      </c>
      <c r="D21" s="85"/>
      <c r="E21" s="85"/>
      <c r="F21" s="85"/>
      <c r="G21" s="85"/>
    </row>
    <row r="22" spans="1:7" ht="15" thickBot="1" x14ac:dyDescent="0.4">
      <c r="A22" s="188"/>
      <c r="B22" s="188"/>
      <c r="C22" s="85" t="s">
        <v>87</v>
      </c>
      <c r="D22" s="85"/>
      <c r="E22" s="85"/>
      <c r="F22" s="85"/>
      <c r="G22" s="85"/>
    </row>
    <row r="23" spans="1:7" ht="15" thickBot="1" x14ac:dyDescent="0.4">
      <c r="A23" s="81"/>
      <c r="B23" s="178" t="s">
        <v>88</v>
      </c>
      <c r="C23" s="179"/>
      <c r="D23" s="82"/>
      <c r="E23" s="82"/>
      <c r="F23" s="82"/>
      <c r="G23" s="82"/>
    </row>
    <row r="24" spans="1:7" ht="15" thickBot="1" x14ac:dyDescent="0.4">
      <c r="A24" s="180" t="s">
        <v>89</v>
      </c>
      <c r="B24" s="181"/>
      <c r="C24" s="182"/>
      <c r="D24" s="83"/>
      <c r="E24" s="83"/>
      <c r="F24" s="83"/>
      <c r="G24" s="83"/>
    </row>
    <row r="25" spans="1:7" ht="15" thickBot="1" x14ac:dyDescent="0.4">
      <c r="A25" s="180" t="s">
        <v>90</v>
      </c>
      <c r="B25" s="181"/>
      <c r="C25" s="182"/>
      <c r="D25" s="83"/>
      <c r="E25" s="83"/>
      <c r="F25" s="83"/>
      <c r="G25" s="83"/>
    </row>
    <row r="26" spans="1:7" x14ac:dyDescent="0.35">
      <c r="A26" s="84"/>
      <c r="B26" s="84"/>
      <c r="C26" s="84"/>
      <c r="D26" s="84"/>
      <c r="E26" s="84"/>
      <c r="F26" s="84"/>
      <c r="G26" s="84"/>
    </row>
    <row r="27" spans="1:7" x14ac:dyDescent="0.35">
      <c r="A27" s="84"/>
      <c r="B27" s="84"/>
      <c r="C27" s="84"/>
      <c r="D27" s="84"/>
      <c r="E27" s="84"/>
      <c r="F27" s="84"/>
      <c r="G27" s="84"/>
    </row>
    <row r="28" spans="1:7" x14ac:dyDescent="0.35">
      <c r="A28" s="86" t="s">
        <v>91</v>
      </c>
      <c r="B28" s="84"/>
      <c r="C28" s="84"/>
      <c r="D28" s="84"/>
      <c r="E28" s="84"/>
      <c r="F28" s="84"/>
      <c r="G28" s="84"/>
    </row>
    <row r="29" spans="1:7" x14ac:dyDescent="0.35">
      <c r="A29" s="84" t="s">
        <v>92</v>
      </c>
      <c r="B29" s="84"/>
      <c r="C29" s="84"/>
      <c r="D29" s="84"/>
      <c r="E29" s="84"/>
      <c r="F29" s="84"/>
      <c r="G29" s="84"/>
    </row>
    <row r="30" spans="1:7" x14ac:dyDescent="0.35">
      <c r="A30" s="183"/>
      <c r="B30" s="183"/>
      <c r="C30" s="183"/>
      <c r="D30" s="183"/>
      <c r="E30" s="183"/>
      <c r="F30" s="183"/>
      <c r="G30" s="183"/>
    </row>
    <row r="31" spans="1:7" x14ac:dyDescent="0.35">
      <c r="A31" s="183"/>
      <c r="B31" s="183"/>
      <c r="C31" s="183"/>
      <c r="D31" s="183"/>
      <c r="E31" s="183"/>
      <c r="F31" s="183"/>
      <c r="G31" s="183"/>
    </row>
    <row r="32" spans="1:7" x14ac:dyDescent="0.35">
      <c r="A32" s="183"/>
      <c r="B32" s="183"/>
      <c r="C32" s="183"/>
      <c r="D32" s="183"/>
      <c r="E32" s="183"/>
      <c r="F32" s="183"/>
      <c r="G32" s="183"/>
    </row>
    <row r="33" spans="1:7" x14ac:dyDescent="0.35">
      <c r="A33" s="183"/>
      <c r="B33" s="183"/>
      <c r="C33" s="183"/>
      <c r="D33" s="183"/>
      <c r="E33" s="183"/>
      <c r="F33" s="183"/>
      <c r="G33" s="183"/>
    </row>
    <row r="34" spans="1:7" ht="15.65" customHeight="1" x14ac:dyDescent="0.35">
      <c r="A34" s="183"/>
      <c r="B34" s="183"/>
      <c r="C34" s="183"/>
      <c r="D34" s="183"/>
      <c r="E34" s="183"/>
      <c r="F34" s="183"/>
      <c r="G34" s="183"/>
    </row>
  </sheetData>
  <mergeCells count="19">
    <mergeCell ref="A25:C25"/>
    <mergeCell ref="A30:G34"/>
    <mergeCell ref="A4:K4"/>
    <mergeCell ref="A8:A22"/>
    <mergeCell ref="B8:B10"/>
    <mergeCell ref="B11:C11"/>
    <mergeCell ref="B12:B14"/>
    <mergeCell ref="B15:C15"/>
    <mergeCell ref="B16:B18"/>
    <mergeCell ref="B19:C19"/>
    <mergeCell ref="B20:B22"/>
    <mergeCell ref="D6:E6"/>
    <mergeCell ref="G6:G7"/>
    <mergeCell ref="C6:C7"/>
    <mergeCell ref="B6:B7"/>
    <mergeCell ref="A6:A7"/>
    <mergeCell ref="F6:F7"/>
    <mergeCell ref="B23:C23"/>
    <mergeCell ref="A24:C24"/>
  </mergeCells>
  <hyperlinks>
    <hyperlink ref="A6" location="_ftn1" display="_ftn1" xr:uid="{49DDBFC5-FFBF-477C-B039-FCB7178D902A}"/>
    <hyperlink ref="A28" location="_ftnref1" display="_ftnref1" xr:uid="{C3C049A5-E692-4FE4-B58E-474460C00420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DFE1A0E931F74F96CC79EF4AA793F3" ma:contentTypeVersion="6" ma:contentTypeDescription="Utwórz nowy dokument." ma:contentTypeScope="" ma:versionID="a69c6b67e6cded1227ca0f275c9452a2">
  <xsd:schema xmlns:xsd="http://www.w3.org/2001/XMLSchema" xmlns:xs="http://www.w3.org/2001/XMLSchema" xmlns:p="http://schemas.microsoft.com/office/2006/metadata/properties" xmlns:ns2="8d84c849-17c6-44cd-bb21-43de8b9495fe" xmlns:ns3="daee6405-01d6-4021-b670-ee26fd609bfa" targetNamespace="http://schemas.microsoft.com/office/2006/metadata/properties" ma:root="true" ma:fieldsID="dd5ad0588f23987efa8e27190609177c" ns2:_="" ns3:_="">
    <xsd:import namespace="8d84c849-17c6-44cd-bb21-43de8b9495fe"/>
    <xsd:import namespace="daee6405-01d6-4021-b670-ee26fd609b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84c849-17c6-44cd-bb21-43de8b9495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e6405-01d6-4021-b670-ee26fd609bf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44EBA0-8A43-4FE4-AD4D-98C323800C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18CDA2-A8C1-4CAC-8E07-7AD5B9123E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42988E-A369-40B5-8485-731C5FED20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84c849-17c6-44cd-bb21-43de8b9495fe"/>
    <ds:schemaRef ds:uri="daee6405-01d6-4021-b670-ee26fd609b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Harmonogram realizacji</vt:lpstr>
      <vt:lpstr>Harmonogram wydatków</vt:lpstr>
      <vt:lpstr>'Harmonogram wydatków'!_ftn1</vt:lpstr>
      <vt:lpstr>'Harmonogram wydatków'!_ftnref1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Przybyla</dc:creator>
  <cp:keywords/>
  <dc:description/>
  <cp:lastModifiedBy>Pawłowska Agnieszka</cp:lastModifiedBy>
  <cp:revision/>
  <dcterms:created xsi:type="dcterms:W3CDTF">2021-10-15T10:28:58Z</dcterms:created>
  <dcterms:modified xsi:type="dcterms:W3CDTF">2024-12-02T12:49:45Z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0x0101000BDFE1A0E931F74F96CC79EF4AA793F3</vt:lpwstr>
  </property>
</Properties>
</file>